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tabRatio="539" activeTab="0"/>
  </bookViews>
  <sheets>
    <sheet name="2" sheetId="1" r:id="rId1"/>
  </sheets>
  <definedNames>
    <definedName name="_xlnm.Print_Area" localSheetId="0">'2'!$A$1:$U$78</definedName>
  </definedNames>
  <calcPr fullCalcOnLoad="1"/>
</workbook>
</file>

<file path=xl/sharedStrings.xml><?xml version="1.0" encoding="utf-8"?>
<sst xmlns="http://schemas.openxmlformats.org/spreadsheetml/2006/main" count="73" uniqueCount="54">
  <si>
    <t>№ п/п</t>
  </si>
  <si>
    <t>руб.</t>
  </si>
  <si>
    <t>Белградская ул., д.20, корп.1, литера А</t>
  </si>
  <si>
    <t>Товарищество собственников жилья "Белградская 20/1"</t>
  </si>
  <si>
    <t xml:space="preserve">Будапештская ул., д.35, корп.1, литера А </t>
  </si>
  <si>
    <t>Общество с ограниченной ответственностью "Жилкомсервис№1 Фрунзенского района"</t>
  </si>
  <si>
    <t xml:space="preserve">Бухарестская ул., д.23, корп.1, литера А </t>
  </si>
  <si>
    <t xml:space="preserve">Будапештская ул., д.39, литера А </t>
  </si>
  <si>
    <t>ул.Димитрова, д.4, корп.1 литера А</t>
  </si>
  <si>
    <t xml:space="preserve">Белградская ул., д.24, литера А </t>
  </si>
  <si>
    <t xml:space="preserve">Лиговский пр., д.161, литера А </t>
  </si>
  <si>
    <t xml:space="preserve">пр.Славы. д.12, корп.1, литера А </t>
  </si>
  <si>
    <t>Реестр многоквартирных домов по видам ремонта,</t>
  </si>
  <si>
    <t>Адрес многоквартирного дома                                                                                  (улица, дом, корп., литера)</t>
  </si>
  <si>
    <t>Стоимость капитального ремонта, ВСЕГО:</t>
  </si>
  <si>
    <t xml:space="preserve">Работы по капитальному ремонту МКД по видам работ </t>
  </si>
  <si>
    <t xml:space="preserve">Разработка ПД и проведение госэкспертизы </t>
  </si>
  <si>
    <t>Ремонт внутридомовых инженерных систем</t>
  </si>
  <si>
    <t>в том числе:</t>
  </si>
  <si>
    <t>Полное наименование получателя субсидий (ЖСК, ТСЖ, ЖК, управляющая организация)</t>
  </si>
  <si>
    <t>всего</t>
  </si>
  <si>
    <t>в том числе установка приборов потребления ресурсов</t>
  </si>
  <si>
    <t>система  холодного водоснабжения</t>
  </si>
  <si>
    <t>система горячего водоснабжения</t>
  </si>
  <si>
    <t>система  теплоснабжения</t>
  </si>
  <si>
    <t>система электроснабжения</t>
  </si>
  <si>
    <t xml:space="preserve">руб. </t>
  </si>
  <si>
    <t>квартир</t>
  </si>
  <si>
    <t xml:space="preserve">дом </t>
  </si>
  <si>
    <t>тыс.куб.м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</si>
  <si>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</si>
  <si>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</si>
  <si>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</si>
  <si>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</si>
  <si>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</si>
  <si>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</si>
  <si>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</si>
  <si>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</si>
  <si>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</si>
  <si>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</si>
  <si>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</si>
  <si>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</si>
  <si>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</si>
  <si>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5-17</t>
  </si>
  <si>
    <t>5-18</t>
  </si>
  <si>
    <t>8</t>
  </si>
  <si>
    <t>наименование целевой статьи " Субсидии на финансирование выполнения услуг и (или) работ по капитальному ремонту общего имущества в многоквартирных домах в Санкт-Петербурге, включенных в региональную программу капитального ремонта"</t>
  </si>
  <si>
    <t xml:space="preserve">ИТОГО ПО БЛОКУ №1 </t>
  </si>
  <si>
    <t xml:space="preserve">ИТОГО ПО БЛОКУ №2 </t>
  </si>
  <si>
    <t xml:space="preserve">ВСЕГО </t>
  </si>
  <si>
    <t xml:space="preserve">в отношении которых планируется предоставление финансовой поддержки, в рамках адресной программы по проведению капитального ремонта многоквартирных домов в 2014 году (ведомственная структура расходов Жилищного комитета, код целевой статьи 3501000) по Фрунзенскому району Санкт-Петербурга </t>
  </si>
  <si>
    <t>БЛОК№1</t>
  </si>
  <si>
    <t>ул. Димитрова, д.16, корп.1, литера А (пар.8)</t>
  </si>
  <si>
    <r>
      <t>в том числе установка приборов потребления ресурсов,</t>
    </r>
    <r>
      <rPr>
        <b/>
        <sz val="22"/>
        <rFont val="Times New Roman"/>
        <family val="1"/>
      </rPr>
      <t>ед.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</si>
</sst>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_р_."/>
    <numFmt numFmtId="174" formatCode="#,##0.000"/>
    <numFmt numFmtId="175" formatCode="#,##0.000_р_."/>
    <numFmt numFmtId="176" formatCode="0.000"/>
    <numFmt numFmtId="177" formatCode="0.0"/>
    <numFmt numFmtId="178" formatCode="#,##0_ ;\-#,##0\ "/>
    <numFmt numFmtId="179" formatCode="#,##0.000000000000000"/>
    <numFmt numFmtId="180" formatCode="#,##0.0_ ;\-#,##0.0\ "/>
    <numFmt numFmtId="181" formatCode="#,##0.00_ ;\-#,##0.00\ "/>
    <numFmt numFmtId="182" formatCode="0.0000"/>
    <numFmt numFmtId="183" formatCode="#,##0.0000"/>
    <numFmt numFmtId="184" formatCode="#,##0.00000"/>
    <numFmt numFmtId="185" formatCode="#,##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00000000000000000000"/>
    <numFmt numFmtId="191" formatCode="#,##0.00;[Red]#,##0.00"/>
    <numFmt numFmtId="192" formatCode="#,##0.000_ ;\-#,##0.000\ "/>
    <numFmt numFmtId="193" formatCode="0.000000"/>
    <numFmt numFmtId="194" formatCode="0.00000"/>
    <numFmt numFmtId="195" formatCode="0;[Red]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vertAlign val="superscript"/>
      <sz val="20"/>
      <name val="Times New Roman"/>
      <family val="1"/>
    </font>
    <font>
      <sz val="13"/>
      <name val="Times New Roman"/>
      <family val="1"/>
    </font>
    <font>
      <vertAlign val="superscript"/>
      <sz val="25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vertAlign val="superscript"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sz val="16"/>
      <color indexed="10"/>
      <name val="Times New Roman"/>
      <family val="1"/>
    </font>
    <font>
      <sz val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181" fontId="4" fillId="33" borderId="10" xfId="67" applyNumberFormat="1" applyFont="1" applyFill="1" applyBorder="1" applyAlignment="1">
      <alignment horizontal="center" wrapText="1"/>
    </xf>
    <xf numFmtId="178" fontId="4" fillId="33" borderId="10" xfId="67" applyNumberFormat="1" applyFont="1" applyFill="1" applyBorder="1" applyAlignment="1">
      <alignment horizontal="center" wrapText="1"/>
    </xf>
    <xf numFmtId="192" fontId="4" fillId="33" borderId="10" xfId="67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18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31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center"/>
    </xf>
    <xf numFmtId="2" fontId="4" fillId="33" borderId="0" xfId="0" applyNumberFormat="1" applyFont="1" applyFill="1" applyBorder="1" applyAlignment="1">
      <alignment horizontal="left" wrapText="1"/>
    </xf>
    <xf numFmtId="0" fontId="7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 wrapText="1"/>
    </xf>
    <xf numFmtId="2" fontId="5" fillId="33" borderId="0" xfId="0" applyNumberFormat="1" applyFont="1" applyFill="1" applyBorder="1" applyAlignment="1">
      <alignment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Alignment="1">
      <alignment/>
    </xf>
    <xf numFmtId="4" fontId="5" fillId="33" borderId="0" xfId="0" applyNumberFormat="1" applyFont="1" applyFill="1" applyBorder="1" applyAlignment="1">
      <alignment wrapText="1"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Border="1" applyAlignment="1">
      <alignment/>
    </xf>
    <xf numFmtId="4" fontId="52" fillId="33" borderId="0" xfId="0" applyNumberFormat="1" applyFont="1" applyFill="1" applyBorder="1" applyAlignment="1">
      <alignment/>
    </xf>
    <xf numFmtId="181" fontId="9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4" fontId="11" fillId="33" borderId="12" xfId="0" applyNumberFormat="1" applyFont="1" applyFill="1" applyBorder="1" applyAlignment="1">
      <alignment horizontal="center" vertical="center" textRotation="90" wrapText="1"/>
    </xf>
    <xf numFmtId="0" fontId="10" fillId="33" borderId="0" xfId="0" applyFont="1" applyFill="1" applyAlignment="1">
      <alignment/>
    </xf>
    <xf numFmtId="4" fontId="11" fillId="33" borderId="0" xfId="0" applyNumberFormat="1" applyFont="1" applyFill="1" applyBorder="1" applyAlignment="1">
      <alignment horizontal="center" vertical="center" textRotation="90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textRotation="90" wrapText="1"/>
    </xf>
    <xf numFmtId="3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textRotation="90" wrapText="1"/>
    </xf>
    <xf numFmtId="3" fontId="10" fillId="33" borderId="13" xfId="0" applyNumberFormat="1" applyFont="1" applyFill="1" applyBorder="1" applyAlignment="1">
      <alignment horizontal="center" vertical="center" textRotation="90" wrapText="1"/>
    </xf>
    <xf numFmtId="3" fontId="11" fillId="33" borderId="13" xfId="0" applyNumberFormat="1" applyFont="1" applyFill="1" applyBorder="1" applyAlignment="1">
      <alignment horizontal="center" vertical="center" textRotation="90" wrapText="1"/>
    </xf>
    <xf numFmtId="3" fontId="11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textRotation="90" wrapText="1"/>
    </xf>
    <xf numFmtId="0" fontId="11" fillId="33" borderId="13" xfId="0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textRotation="90" wrapTex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1" fontId="10" fillId="33" borderId="10" xfId="0" applyNumberFormat="1" applyFont="1" applyFill="1" applyBorder="1" applyAlignment="1">
      <alignment horizontal="center" vertical="top" wrapText="1"/>
    </xf>
    <xf numFmtId="1" fontId="11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1" fillId="33" borderId="10" xfId="53" applyFont="1" applyFill="1" applyBorder="1" applyAlignment="1">
      <alignment horizontal="left" vertical="center" wrapText="1"/>
      <protection/>
    </xf>
    <xf numFmtId="0" fontId="12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2" fontId="10" fillId="33" borderId="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/>
    </xf>
    <xf numFmtId="0" fontId="33" fillId="33" borderId="18" xfId="0" applyFont="1" applyFill="1" applyBorder="1" applyAlignment="1">
      <alignment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2" fontId="11" fillId="33" borderId="20" xfId="0" applyNumberFormat="1" applyFont="1" applyFill="1" applyBorder="1" applyAlignment="1">
      <alignment horizontal="center" vertical="center" wrapText="1"/>
    </xf>
    <xf numFmtId="2" fontId="11" fillId="33" borderId="21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textRotation="90" wrapText="1"/>
    </xf>
    <xf numFmtId="4" fontId="11" fillId="33" borderId="21" xfId="0" applyNumberFormat="1" applyFont="1" applyFill="1" applyBorder="1" applyAlignment="1">
      <alignment horizontal="center" vertical="center" textRotation="90" wrapText="1"/>
    </xf>
    <xf numFmtId="4" fontId="11" fillId="33" borderId="13" xfId="0" applyNumberFormat="1" applyFont="1" applyFill="1" applyBorder="1" applyAlignment="1">
      <alignment horizontal="center" vertical="center" textRotation="90" wrapText="1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ап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8"/>
  <sheetViews>
    <sheetView tabSelected="1" zoomScale="50" zoomScaleNormal="50" zoomScaleSheetLayoutView="40" workbookViewId="0" topLeftCell="A4">
      <selection activeCell="B12" sqref="B11:B12"/>
    </sheetView>
  </sheetViews>
  <sheetFormatPr defaultColWidth="9.140625" defaultRowHeight="15"/>
  <cols>
    <col min="1" max="1" width="9.140625" style="4" customWidth="1"/>
    <col min="2" max="2" width="61.140625" style="52" customWidth="1"/>
    <col min="3" max="3" width="26.421875" style="4" customWidth="1"/>
    <col min="4" max="4" width="20.28125" style="4" customWidth="1"/>
    <col min="5" max="5" width="23.28125" style="4" customWidth="1"/>
    <col min="6" max="6" width="8.28125" style="4" customWidth="1"/>
    <col min="7" max="7" width="15.00390625" style="4" customWidth="1"/>
    <col min="8" max="8" width="9.140625" style="4" customWidth="1"/>
    <col min="9" max="9" width="22.00390625" style="4" customWidth="1"/>
    <col min="10" max="10" width="9.140625" style="4" customWidth="1"/>
    <col min="11" max="11" width="13.140625" style="4" customWidth="1"/>
    <col min="12" max="12" width="9.140625" style="4" customWidth="1"/>
    <col min="13" max="13" width="22.28125" style="4" customWidth="1"/>
    <col min="14" max="14" width="9.140625" style="4" customWidth="1"/>
    <col min="15" max="15" width="12.421875" style="4" customWidth="1"/>
    <col min="16" max="16" width="9.140625" style="4" customWidth="1"/>
    <col min="17" max="17" width="21.00390625" style="4" customWidth="1"/>
    <col min="18" max="19" width="9.140625" style="4" customWidth="1"/>
    <col min="20" max="20" width="21.57421875" style="4" customWidth="1"/>
    <col min="21" max="21" width="90.57421875" style="34" customWidth="1"/>
    <col min="22" max="22" width="9.140625" style="4" customWidth="1"/>
    <col min="23" max="23" width="16.7109375" style="4" bestFit="1" customWidth="1"/>
    <col min="24" max="16384" width="9.140625" style="4" customWidth="1"/>
  </cols>
  <sheetData>
    <row r="1" spans="1:35" s="23" customFormat="1" ht="55.5" customHeight="1">
      <c r="A1" s="98" t="s">
        <v>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68"/>
      <c r="W1" s="68"/>
      <c r="X1" s="68"/>
      <c r="Y1" s="68"/>
      <c r="Z1" s="68"/>
      <c r="AA1" s="68"/>
      <c r="AB1" s="35"/>
      <c r="AC1" s="35"/>
      <c r="AD1" s="35"/>
      <c r="AE1" s="35"/>
      <c r="AF1" s="35"/>
      <c r="AG1" s="35"/>
      <c r="AH1" s="35"/>
      <c r="AI1" s="35"/>
    </row>
    <row r="2" spans="1:35" s="23" customFormat="1" ht="73.5" customHeight="1">
      <c r="A2" s="99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78"/>
      <c r="W2" s="78"/>
      <c r="X2" s="78"/>
      <c r="Y2" s="78"/>
      <c r="Z2" s="78"/>
      <c r="AA2" s="78"/>
      <c r="AB2" s="35"/>
      <c r="AC2" s="35"/>
      <c r="AD2" s="35"/>
      <c r="AE2" s="35"/>
      <c r="AF2" s="35"/>
      <c r="AG2" s="35"/>
      <c r="AH2" s="35"/>
      <c r="AI2" s="35"/>
    </row>
    <row r="3" spans="1:35" s="23" customFormat="1" ht="106.5" customHeight="1">
      <c r="A3" s="100" t="s">
        <v>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68"/>
      <c r="W3" s="68"/>
      <c r="X3" s="68"/>
      <c r="Y3" s="68"/>
      <c r="Z3" s="68"/>
      <c r="AA3" s="68"/>
      <c r="AB3" s="35"/>
      <c r="AC3" s="35"/>
      <c r="AD3" s="35"/>
      <c r="AE3" s="35"/>
      <c r="AF3" s="35"/>
      <c r="AG3" s="35"/>
      <c r="AH3" s="35"/>
      <c r="AI3" s="35"/>
    </row>
    <row r="4" spans="1:27" ht="29.25" customHeight="1">
      <c r="A4" s="88" t="s">
        <v>0</v>
      </c>
      <c r="B4" s="92" t="s">
        <v>13</v>
      </c>
      <c r="C4" s="95" t="s">
        <v>14</v>
      </c>
      <c r="D4" s="51"/>
      <c r="E4" s="101" t="s">
        <v>15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79"/>
      <c r="V4" s="52"/>
      <c r="W4" s="52"/>
      <c r="X4" s="52"/>
      <c r="Y4" s="52"/>
      <c r="Z4" s="52"/>
      <c r="AA4" s="52"/>
    </row>
    <row r="5" spans="1:27" ht="41.25" customHeight="1">
      <c r="A5" s="89"/>
      <c r="B5" s="93"/>
      <c r="C5" s="96"/>
      <c r="D5" s="53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  <c r="V5" s="52"/>
      <c r="W5" s="52"/>
      <c r="X5" s="52"/>
      <c r="Y5" s="52"/>
      <c r="Z5" s="52"/>
      <c r="AA5" s="52"/>
    </row>
    <row r="6" spans="1:27" ht="54" customHeight="1">
      <c r="A6" s="89"/>
      <c r="B6" s="93"/>
      <c r="C6" s="96"/>
      <c r="D6" s="82" t="s">
        <v>16</v>
      </c>
      <c r="E6" s="83" t="s">
        <v>17</v>
      </c>
      <c r="F6" s="84"/>
      <c r="G6" s="85" t="s">
        <v>18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U6" s="88" t="s">
        <v>19</v>
      </c>
      <c r="V6" s="52"/>
      <c r="W6" s="52"/>
      <c r="X6" s="52"/>
      <c r="Y6" s="52"/>
      <c r="Z6" s="52"/>
      <c r="AA6" s="52"/>
    </row>
    <row r="7" spans="1:27" ht="102" customHeight="1">
      <c r="A7" s="89"/>
      <c r="B7" s="93"/>
      <c r="C7" s="97"/>
      <c r="D7" s="82"/>
      <c r="E7" s="54" t="s">
        <v>20</v>
      </c>
      <c r="F7" s="55" t="s">
        <v>21</v>
      </c>
      <c r="G7" s="83" t="s">
        <v>22</v>
      </c>
      <c r="H7" s="91"/>
      <c r="I7" s="91"/>
      <c r="J7" s="84"/>
      <c r="K7" s="83" t="s">
        <v>23</v>
      </c>
      <c r="L7" s="91"/>
      <c r="M7" s="91"/>
      <c r="N7" s="84"/>
      <c r="O7" s="83" t="s">
        <v>24</v>
      </c>
      <c r="P7" s="91"/>
      <c r="Q7" s="91"/>
      <c r="R7" s="84"/>
      <c r="S7" s="83" t="s">
        <v>25</v>
      </c>
      <c r="T7" s="84"/>
      <c r="U7" s="89"/>
      <c r="V7" s="52"/>
      <c r="W7" s="52"/>
      <c r="X7" s="52"/>
      <c r="Y7" s="52"/>
      <c r="Z7" s="52"/>
      <c r="AA7" s="52"/>
    </row>
    <row r="8" spans="1:27" s="24" customFormat="1" ht="72" customHeight="1">
      <c r="A8" s="90"/>
      <c r="B8" s="94"/>
      <c r="C8" s="54" t="s">
        <v>1</v>
      </c>
      <c r="D8" s="56" t="s">
        <v>26</v>
      </c>
      <c r="E8" s="56" t="s">
        <v>1</v>
      </c>
      <c r="F8" s="57" t="s">
        <v>1</v>
      </c>
      <c r="G8" s="58" t="s">
        <v>27</v>
      </c>
      <c r="H8" s="59" t="s">
        <v>28</v>
      </c>
      <c r="I8" s="60" t="s">
        <v>1</v>
      </c>
      <c r="J8" s="61" t="s">
        <v>53</v>
      </c>
      <c r="K8" s="62" t="s">
        <v>27</v>
      </c>
      <c r="L8" s="63" t="s">
        <v>28</v>
      </c>
      <c r="M8" s="64" t="s">
        <v>1</v>
      </c>
      <c r="N8" s="61" t="s">
        <v>53</v>
      </c>
      <c r="O8" s="65" t="s">
        <v>29</v>
      </c>
      <c r="P8" s="63" t="s">
        <v>28</v>
      </c>
      <c r="Q8" s="66" t="s">
        <v>1</v>
      </c>
      <c r="R8" s="61" t="s">
        <v>53</v>
      </c>
      <c r="S8" s="63" t="s">
        <v>28</v>
      </c>
      <c r="T8" s="65" t="s">
        <v>1</v>
      </c>
      <c r="U8" s="90"/>
      <c r="V8" s="67"/>
      <c r="W8" s="67"/>
      <c r="X8" s="67"/>
      <c r="Y8" s="67"/>
      <c r="Z8" s="67"/>
      <c r="AA8" s="67"/>
    </row>
    <row r="9" spans="1:21" s="28" customFormat="1" ht="24" customHeight="1">
      <c r="A9" s="25">
        <v>1</v>
      </c>
      <c r="B9" s="69">
        <v>2</v>
      </c>
      <c r="C9" s="25">
        <v>3</v>
      </c>
      <c r="D9" s="25">
        <v>4</v>
      </c>
      <c r="E9" s="25">
        <v>5</v>
      </c>
      <c r="F9" s="26" t="s">
        <v>30</v>
      </c>
      <c r="G9" s="27" t="s">
        <v>31</v>
      </c>
      <c r="H9" s="27" t="s">
        <v>32</v>
      </c>
      <c r="I9" s="27" t="s">
        <v>33</v>
      </c>
      <c r="J9" s="27" t="s">
        <v>34</v>
      </c>
      <c r="K9" s="27" t="s">
        <v>35</v>
      </c>
      <c r="L9" s="27" t="s">
        <v>36</v>
      </c>
      <c r="M9" s="27" t="s">
        <v>37</v>
      </c>
      <c r="N9" s="27" t="s">
        <v>38</v>
      </c>
      <c r="O9" s="27" t="s">
        <v>39</v>
      </c>
      <c r="P9" s="27" t="s">
        <v>40</v>
      </c>
      <c r="Q9" s="27" t="s">
        <v>41</v>
      </c>
      <c r="R9" s="27" t="s">
        <v>42</v>
      </c>
      <c r="S9" s="27" t="s">
        <v>43</v>
      </c>
      <c r="T9" s="27" t="s">
        <v>44</v>
      </c>
      <c r="U9" s="27" t="s">
        <v>45</v>
      </c>
    </row>
    <row r="10" spans="1:21" s="28" customFormat="1" ht="31.5" customHeight="1">
      <c r="A10" s="25"/>
      <c r="B10" s="70" t="s">
        <v>51</v>
      </c>
      <c r="C10" s="25"/>
      <c r="D10" s="25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24" customFormat="1" ht="54.75" customHeight="1">
      <c r="A11" s="31">
        <v>1</v>
      </c>
      <c r="B11" s="71" t="s">
        <v>2</v>
      </c>
      <c r="C11" s="3">
        <v>5015368</v>
      </c>
      <c r="D11" s="29"/>
      <c r="E11" s="30">
        <f>I11+M11+Q11+T11</f>
        <v>5015368</v>
      </c>
      <c r="F11" s="32"/>
      <c r="G11" s="33">
        <v>372</v>
      </c>
      <c r="H11" s="33">
        <v>1</v>
      </c>
      <c r="I11" s="3">
        <v>2421474</v>
      </c>
      <c r="J11" s="3"/>
      <c r="K11" s="33">
        <v>372</v>
      </c>
      <c r="L11" s="33">
        <v>1</v>
      </c>
      <c r="M11" s="3">
        <v>2593894</v>
      </c>
      <c r="N11" s="6"/>
      <c r="O11" s="6"/>
      <c r="P11" s="6"/>
      <c r="Q11" s="6"/>
      <c r="R11" s="6"/>
      <c r="S11" s="3"/>
      <c r="T11" s="3"/>
      <c r="U11" s="1" t="s">
        <v>3</v>
      </c>
    </row>
    <row r="12" spans="1:21" s="24" customFormat="1" ht="54.75" customHeight="1">
      <c r="A12" s="25">
        <v>2</v>
      </c>
      <c r="B12" s="71" t="s">
        <v>9</v>
      </c>
      <c r="C12" s="3">
        <v>2506771</v>
      </c>
      <c r="D12" s="29"/>
      <c r="E12" s="30">
        <f aca="true" t="shared" si="0" ref="E12:E19">I12+M12+Q12+T12</f>
        <v>2506771</v>
      </c>
      <c r="F12" s="3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33">
        <v>1</v>
      </c>
      <c r="T12" s="3">
        <v>2506771</v>
      </c>
      <c r="U12" s="1" t="s">
        <v>5</v>
      </c>
    </row>
    <row r="13" spans="1:21" s="24" customFormat="1" ht="54.75" customHeight="1">
      <c r="A13" s="31">
        <v>3</v>
      </c>
      <c r="B13" s="71" t="s">
        <v>4</v>
      </c>
      <c r="C13" s="3">
        <v>2280811</v>
      </c>
      <c r="D13" s="29"/>
      <c r="E13" s="30">
        <f t="shared" si="0"/>
        <v>2280811</v>
      </c>
      <c r="F13" s="32"/>
      <c r="G13" s="33">
        <v>45</v>
      </c>
      <c r="H13" s="33">
        <v>1</v>
      </c>
      <c r="I13" s="3">
        <v>320698</v>
      </c>
      <c r="J13" s="3"/>
      <c r="K13" s="33">
        <v>45</v>
      </c>
      <c r="L13" s="33">
        <v>1</v>
      </c>
      <c r="M13" s="3">
        <v>302513</v>
      </c>
      <c r="N13" s="3"/>
      <c r="O13" s="3">
        <v>9.89472</v>
      </c>
      <c r="P13" s="33">
        <v>1</v>
      </c>
      <c r="Q13" s="3">
        <v>1657600</v>
      </c>
      <c r="R13" s="3"/>
      <c r="S13" s="3"/>
      <c r="T13" s="3"/>
      <c r="U13" s="2" t="s">
        <v>5</v>
      </c>
    </row>
    <row r="14" spans="1:21" s="24" customFormat="1" ht="54.75" customHeight="1">
      <c r="A14" s="25">
        <v>4</v>
      </c>
      <c r="B14" s="71" t="s">
        <v>7</v>
      </c>
      <c r="C14" s="3">
        <v>1400000</v>
      </c>
      <c r="D14" s="29"/>
      <c r="E14" s="30">
        <f t="shared" si="0"/>
        <v>1400000</v>
      </c>
      <c r="F14" s="32"/>
      <c r="G14" s="33">
        <v>134</v>
      </c>
      <c r="H14" s="33">
        <v>1</v>
      </c>
      <c r="I14" s="3">
        <v>1400000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" t="s">
        <v>5</v>
      </c>
    </row>
    <row r="15" spans="1:21" s="24" customFormat="1" ht="54.75" customHeight="1">
      <c r="A15" s="25">
        <v>5</v>
      </c>
      <c r="B15" s="71" t="s">
        <v>6</v>
      </c>
      <c r="C15" s="3">
        <v>8529278</v>
      </c>
      <c r="D15" s="29"/>
      <c r="E15" s="30">
        <f t="shared" si="0"/>
        <v>8529278</v>
      </c>
      <c r="F15" s="32"/>
      <c r="G15" s="33">
        <v>962</v>
      </c>
      <c r="H15" s="33">
        <v>1</v>
      </c>
      <c r="I15" s="3">
        <v>8529278</v>
      </c>
      <c r="J15" s="3"/>
      <c r="K15" s="33"/>
      <c r="L15" s="33"/>
      <c r="M15" s="3"/>
      <c r="N15" s="3"/>
      <c r="O15" s="3"/>
      <c r="P15" s="3"/>
      <c r="Q15" s="3"/>
      <c r="R15" s="3"/>
      <c r="S15" s="3"/>
      <c r="T15" s="3"/>
      <c r="U15" s="1" t="s">
        <v>5</v>
      </c>
    </row>
    <row r="16" spans="1:21" s="24" customFormat="1" ht="54.75" customHeight="1">
      <c r="A16" s="31">
        <v>6</v>
      </c>
      <c r="B16" s="71" t="s">
        <v>10</v>
      </c>
      <c r="C16" s="3">
        <v>1231441</v>
      </c>
      <c r="D16" s="29"/>
      <c r="E16" s="30">
        <f t="shared" si="0"/>
        <v>1231441</v>
      </c>
      <c r="F16" s="3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3">
        <v>1</v>
      </c>
      <c r="T16" s="3">
        <v>1231441</v>
      </c>
      <c r="U16" s="1" t="s">
        <v>5</v>
      </c>
    </row>
    <row r="17" spans="1:21" s="24" customFormat="1" ht="54.75" customHeight="1">
      <c r="A17" s="25">
        <v>7</v>
      </c>
      <c r="B17" s="71" t="s">
        <v>11</v>
      </c>
      <c r="C17" s="3">
        <v>4111511</v>
      </c>
      <c r="D17" s="29"/>
      <c r="E17" s="30">
        <f t="shared" si="0"/>
        <v>4111511</v>
      </c>
      <c r="F17" s="3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3">
        <v>1</v>
      </c>
      <c r="T17" s="3">
        <v>4111511</v>
      </c>
      <c r="U17" s="1" t="s">
        <v>5</v>
      </c>
    </row>
    <row r="18" spans="1:21" s="24" customFormat="1" ht="54.75" customHeight="1">
      <c r="A18" s="31">
        <v>8</v>
      </c>
      <c r="B18" s="71" t="s">
        <v>8</v>
      </c>
      <c r="C18" s="3">
        <v>6305721</v>
      </c>
      <c r="D18" s="29"/>
      <c r="E18" s="30">
        <f t="shared" si="0"/>
        <v>6305721</v>
      </c>
      <c r="F18" s="32"/>
      <c r="G18" s="33">
        <v>474</v>
      </c>
      <c r="H18" s="33">
        <v>1</v>
      </c>
      <c r="I18" s="3">
        <v>3005721</v>
      </c>
      <c r="J18" s="3"/>
      <c r="K18" s="33">
        <v>474</v>
      </c>
      <c r="L18" s="33">
        <v>1</v>
      </c>
      <c r="M18" s="3">
        <v>3300000</v>
      </c>
      <c r="N18" s="3"/>
      <c r="O18" s="3"/>
      <c r="P18" s="3"/>
      <c r="Q18" s="3"/>
      <c r="R18" s="3"/>
      <c r="S18" s="3"/>
      <c r="T18" s="3"/>
      <c r="U18" s="2" t="s">
        <v>5</v>
      </c>
    </row>
    <row r="19" spans="1:21" s="11" customFormat="1" ht="54.75" customHeight="1">
      <c r="A19" s="7"/>
      <c r="B19" s="72" t="s">
        <v>47</v>
      </c>
      <c r="C19" s="5">
        <f>SUM(C11:C18)</f>
        <v>31380901</v>
      </c>
      <c r="D19" s="29"/>
      <c r="E19" s="30">
        <f t="shared" si="0"/>
        <v>31380901</v>
      </c>
      <c r="F19" s="8"/>
      <c r="G19" s="9">
        <f>SUM(G11:G18)</f>
        <v>1987</v>
      </c>
      <c r="H19" s="9">
        <f>SUM(H11:H18)</f>
        <v>5</v>
      </c>
      <c r="I19" s="8">
        <f>SUM(I11:I18)</f>
        <v>15677171</v>
      </c>
      <c r="J19" s="9"/>
      <c r="K19" s="9">
        <f>SUM(K11:K18)</f>
        <v>891</v>
      </c>
      <c r="L19" s="9">
        <f>SUM(L11:L18)</f>
        <v>3</v>
      </c>
      <c r="M19" s="8">
        <f>SUM(M11:M18)</f>
        <v>6196407</v>
      </c>
      <c r="N19" s="9"/>
      <c r="O19" s="9">
        <f aca="true" t="shared" si="1" ref="O19:T19">SUM(O11:O18)</f>
        <v>9.89472</v>
      </c>
      <c r="P19" s="9">
        <f t="shared" si="1"/>
        <v>1</v>
      </c>
      <c r="Q19" s="9">
        <f t="shared" si="1"/>
        <v>1657600</v>
      </c>
      <c r="R19" s="9">
        <f t="shared" si="1"/>
        <v>0</v>
      </c>
      <c r="S19" s="9">
        <f t="shared" si="1"/>
        <v>3</v>
      </c>
      <c r="T19" s="9">
        <f t="shared" si="1"/>
        <v>7849723</v>
      </c>
      <c r="U19" s="50"/>
    </row>
    <row r="20" spans="1:21" s="11" customFormat="1" ht="54.75" customHeight="1">
      <c r="A20" s="22">
        <v>9</v>
      </c>
      <c r="B20" s="71" t="s">
        <v>52</v>
      </c>
      <c r="C20" s="3">
        <v>6500000</v>
      </c>
      <c r="D20" s="29"/>
      <c r="E20" s="30"/>
      <c r="F20" s="8"/>
      <c r="G20" s="9"/>
      <c r="H20" s="9"/>
      <c r="I20" s="8"/>
      <c r="J20" s="8"/>
      <c r="K20" s="9"/>
      <c r="L20" s="9"/>
      <c r="M20" s="8"/>
      <c r="N20" s="8"/>
      <c r="O20" s="10"/>
      <c r="P20" s="9"/>
      <c r="Q20" s="8"/>
      <c r="R20" s="8"/>
      <c r="S20" s="9"/>
      <c r="T20" s="8"/>
      <c r="U20" s="1" t="s">
        <v>5</v>
      </c>
    </row>
    <row r="21" spans="1:21" s="11" customFormat="1" ht="31.5" customHeight="1">
      <c r="A21" s="7"/>
      <c r="B21" s="72" t="s">
        <v>48</v>
      </c>
      <c r="C21" s="8">
        <f>SUM(C20:C20)</f>
        <v>6500000</v>
      </c>
      <c r="D21" s="3"/>
      <c r="E21" s="8">
        <f>SUM(E20:E20)</f>
        <v>0</v>
      </c>
      <c r="F21" s="8"/>
      <c r="G21" s="9">
        <f>SUM(G20:G20)</f>
        <v>0</v>
      </c>
      <c r="H21" s="9">
        <f>SUM(H20:H20)</f>
        <v>0</v>
      </c>
      <c r="I21" s="8">
        <f>SUM(I20:I20)</f>
        <v>0</v>
      </c>
      <c r="J21" s="8"/>
      <c r="K21" s="9">
        <f>SUM(K20:K20)</f>
        <v>0</v>
      </c>
      <c r="L21" s="9">
        <f>SUM(L20:L20)</f>
        <v>0</v>
      </c>
      <c r="M21" s="8">
        <f>SUM(M20:M20)</f>
        <v>0</v>
      </c>
      <c r="N21" s="8"/>
      <c r="O21" s="8">
        <f>SUM(O20:O20)</f>
        <v>0</v>
      </c>
      <c r="P21" s="9">
        <f>SUM(P20:P20)</f>
        <v>0</v>
      </c>
      <c r="Q21" s="8">
        <f>SUM(Q20:Q20)</f>
        <v>0</v>
      </c>
      <c r="R21" s="8"/>
      <c r="S21" s="9">
        <f>SUM(S20:S20)</f>
        <v>0</v>
      </c>
      <c r="T21" s="8">
        <f>SUM(T20:T20)</f>
        <v>0</v>
      </c>
      <c r="U21" s="8"/>
    </row>
    <row r="22" spans="1:21" s="11" customFormat="1" ht="31.5" customHeight="1">
      <c r="A22" s="7"/>
      <c r="B22" s="72" t="s">
        <v>49</v>
      </c>
      <c r="C22" s="8">
        <f>C21+C19</f>
        <v>37880901</v>
      </c>
      <c r="D22" s="3"/>
      <c r="E22" s="8">
        <f>E19+E21</f>
        <v>31380901</v>
      </c>
      <c r="F22" s="8"/>
      <c r="G22" s="9">
        <f>G19+G21</f>
        <v>1987</v>
      </c>
      <c r="H22" s="9">
        <f>H19+H21</f>
        <v>5</v>
      </c>
      <c r="I22" s="8">
        <f>I19+I21</f>
        <v>15677171</v>
      </c>
      <c r="J22" s="9"/>
      <c r="K22" s="9">
        <f>K19+K21</f>
        <v>891</v>
      </c>
      <c r="L22" s="9">
        <f>L19+L21</f>
        <v>3</v>
      </c>
      <c r="M22" s="8">
        <f>M19+M21</f>
        <v>6196407</v>
      </c>
      <c r="N22" s="9"/>
      <c r="O22" s="10">
        <f>O19+O21</f>
        <v>9.89472</v>
      </c>
      <c r="P22" s="9">
        <f>P19+P21</f>
        <v>1</v>
      </c>
      <c r="Q22" s="8">
        <f>Q19+Q21</f>
        <v>1657600</v>
      </c>
      <c r="R22" s="9"/>
      <c r="S22" s="9">
        <f>S19+S21</f>
        <v>3</v>
      </c>
      <c r="T22" s="8">
        <f>T19+T21</f>
        <v>7849723</v>
      </c>
      <c r="U22" s="8"/>
    </row>
    <row r="23" spans="1:23" ht="31.5" customHeight="1">
      <c r="A23" s="12"/>
      <c r="B23" s="73"/>
      <c r="C23" s="13"/>
      <c r="D23" s="13"/>
      <c r="E23" s="13"/>
      <c r="F23" s="13"/>
      <c r="G23" s="21"/>
      <c r="H23" s="13"/>
      <c r="I23" s="21"/>
      <c r="J23" s="13"/>
      <c r="K23" s="13"/>
      <c r="L23" s="13"/>
      <c r="M23" s="13"/>
      <c r="N23" s="14"/>
      <c r="O23" s="12"/>
      <c r="P23" s="15"/>
      <c r="Q23" s="16"/>
      <c r="R23" s="17"/>
      <c r="S23" s="15"/>
      <c r="T23" s="18"/>
      <c r="U23" s="42"/>
      <c r="V23" s="20"/>
      <c r="W23" s="20"/>
    </row>
    <row r="24" spans="1:23" ht="40.5" customHeight="1">
      <c r="A24" s="12"/>
      <c r="B24" s="73"/>
      <c r="C24" s="48"/>
      <c r="D24" s="13"/>
      <c r="E24" s="21"/>
      <c r="F24" s="13"/>
      <c r="G24" s="13"/>
      <c r="I24" s="37"/>
      <c r="J24" s="37"/>
      <c r="K24" s="37"/>
      <c r="L24" s="37"/>
      <c r="M24" s="37"/>
      <c r="N24" s="14"/>
      <c r="O24" s="12"/>
      <c r="P24" s="15"/>
      <c r="Q24" s="16"/>
      <c r="R24" s="17"/>
      <c r="S24" s="15"/>
      <c r="T24" s="12"/>
      <c r="U24" s="19"/>
      <c r="V24" s="20"/>
      <c r="W24" s="20"/>
    </row>
    <row r="25" spans="1:28" ht="46.5" customHeight="1">
      <c r="A25" s="12"/>
      <c r="B25" s="73"/>
      <c r="C25" s="13"/>
      <c r="D25" s="13"/>
      <c r="E25" s="21"/>
      <c r="F25" s="13"/>
      <c r="G25" s="13"/>
      <c r="H25" s="13"/>
      <c r="I25" s="40"/>
      <c r="J25" s="40"/>
      <c r="K25" s="40"/>
      <c r="L25" s="40"/>
      <c r="M25" s="40"/>
      <c r="N25" s="16"/>
      <c r="O25" s="41"/>
      <c r="P25" s="41"/>
      <c r="Q25" s="16"/>
      <c r="R25" s="40"/>
      <c r="S25" s="41"/>
      <c r="T25" s="41"/>
      <c r="U25" s="42"/>
      <c r="V25" s="40"/>
      <c r="W25" s="40"/>
      <c r="X25" s="43"/>
      <c r="Y25" s="43"/>
      <c r="Z25" s="43"/>
      <c r="AA25" s="43"/>
      <c r="AB25" s="43"/>
    </row>
    <row r="26" spans="1:28" ht="30.75">
      <c r="A26" s="12"/>
      <c r="B26" s="73"/>
      <c r="C26" s="13"/>
      <c r="D26" s="13"/>
      <c r="E26" s="13"/>
      <c r="F26" s="20"/>
      <c r="G26" s="20"/>
      <c r="H26" s="20"/>
      <c r="I26" s="40"/>
      <c r="J26" s="40"/>
      <c r="K26" s="40"/>
      <c r="L26" s="40"/>
      <c r="M26" s="40"/>
      <c r="N26" s="16"/>
      <c r="O26" s="41"/>
      <c r="P26" s="41"/>
      <c r="Q26" s="16"/>
      <c r="R26" s="40"/>
      <c r="S26" s="41"/>
      <c r="T26" s="41"/>
      <c r="U26" s="42"/>
      <c r="V26" s="40"/>
      <c r="W26" s="40"/>
      <c r="X26" s="43"/>
      <c r="Y26" s="43"/>
      <c r="Z26" s="43"/>
      <c r="AA26" s="43"/>
      <c r="AB26" s="43"/>
    </row>
    <row r="27" spans="1:28" ht="16.5" customHeight="1">
      <c r="A27" s="12"/>
      <c r="B27" s="74"/>
      <c r="C27" s="38"/>
      <c r="D27" s="36"/>
      <c r="E27" s="16"/>
      <c r="F27" s="20"/>
      <c r="G27" s="13"/>
      <c r="H27" s="15"/>
      <c r="I27" s="16"/>
      <c r="J27" s="16"/>
      <c r="K27" s="40"/>
      <c r="L27" s="41"/>
      <c r="M27" s="16"/>
      <c r="N27" s="16"/>
      <c r="O27" s="41"/>
      <c r="P27" s="41"/>
      <c r="Q27" s="16"/>
      <c r="R27" s="40"/>
      <c r="S27" s="41"/>
      <c r="T27" s="41"/>
      <c r="U27" s="42"/>
      <c r="V27" s="40"/>
      <c r="W27" s="40"/>
      <c r="X27" s="43"/>
      <c r="Y27" s="43"/>
      <c r="Z27" s="43"/>
      <c r="AA27" s="43"/>
      <c r="AB27" s="43"/>
    </row>
    <row r="28" spans="1:28" ht="16.5" customHeight="1">
      <c r="A28" s="12"/>
      <c r="B28" s="75"/>
      <c r="C28" s="16"/>
      <c r="D28" s="16"/>
      <c r="E28" s="16"/>
      <c r="F28" s="20"/>
      <c r="G28" s="20"/>
      <c r="H28" s="15"/>
      <c r="I28" s="16"/>
      <c r="J28" s="16"/>
      <c r="K28" s="40"/>
      <c r="L28" s="41"/>
      <c r="M28" s="16"/>
      <c r="N28" s="16"/>
      <c r="O28" s="41"/>
      <c r="P28" s="41"/>
      <c r="Q28" s="16"/>
      <c r="R28" s="40"/>
      <c r="S28" s="41"/>
      <c r="T28" s="41"/>
      <c r="U28" s="42"/>
      <c r="V28" s="40"/>
      <c r="W28" s="40"/>
      <c r="X28" s="43"/>
      <c r="Y28" s="43"/>
      <c r="Z28" s="43"/>
      <c r="AA28" s="43"/>
      <c r="AB28" s="43"/>
    </row>
    <row r="29" spans="1:28" ht="16.5" customHeight="1">
      <c r="A29" s="12"/>
      <c r="B29" s="75"/>
      <c r="C29" s="16"/>
      <c r="D29" s="16"/>
      <c r="E29" s="16"/>
      <c r="F29" s="20"/>
      <c r="G29" s="13"/>
      <c r="H29" s="15"/>
      <c r="I29" s="16"/>
      <c r="J29" s="16"/>
      <c r="K29" s="40"/>
      <c r="L29" s="41"/>
      <c r="M29" s="16"/>
      <c r="N29" s="16"/>
      <c r="O29" s="41"/>
      <c r="P29" s="41"/>
      <c r="Q29" s="16"/>
      <c r="R29" s="40"/>
      <c r="S29" s="41"/>
      <c r="T29" s="41"/>
      <c r="U29" s="42"/>
      <c r="V29" s="40"/>
      <c r="W29" s="40"/>
      <c r="X29" s="43"/>
      <c r="Y29" s="43"/>
      <c r="Z29" s="43"/>
      <c r="AA29" s="43"/>
      <c r="AB29" s="43"/>
    </row>
    <row r="30" spans="1:28" ht="16.5" customHeight="1">
      <c r="A30" s="12"/>
      <c r="B30" s="76"/>
      <c r="C30" s="39"/>
      <c r="D30" s="39"/>
      <c r="E30" s="39"/>
      <c r="F30" s="39"/>
      <c r="G30" s="20"/>
      <c r="H30" s="39"/>
      <c r="I30" s="44"/>
      <c r="J30" s="44"/>
      <c r="K30" s="44"/>
      <c r="L30" s="44"/>
      <c r="M30" s="44"/>
      <c r="N30" s="16"/>
      <c r="O30" s="41"/>
      <c r="P30" s="41"/>
      <c r="Q30" s="16"/>
      <c r="R30" s="40"/>
      <c r="S30" s="41"/>
      <c r="T30" s="41"/>
      <c r="U30" s="42"/>
      <c r="V30" s="40"/>
      <c r="W30" s="40"/>
      <c r="X30" s="43"/>
      <c r="Y30" s="43"/>
      <c r="Z30" s="43"/>
      <c r="AA30" s="43"/>
      <c r="AB30" s="43"/>
    </row>
    <row r="31" spans="1:28" ht="27.75">
      <c r="A31" s="12"/>
      <c r="B31" s="77"/>
      <c r="C31" s="16"/>
      <c r="D31" s="16"/>
      <c r="E31" s="16"/>
      <c r="F31" s="20"/>
      <c r="G31" s="13"/>
      <c r="H31" s="15"/>
      <c r="I31" s="16"/>
      <c r="J31" s="16"/>
      <c r="K31" s="40"/>
      <c r="L31" s="41"/>
      <c r="M31" s="16"/>
      <c r="N31" s="16"/>
      <c r="O31" s="41"/>
      <c r="P31" s="41"/>
      <c r="Q31" s="16"/>
      <c r="R31" s="40"/>
      <c r="S31" s="41"/>
      <c r="T31" s="41"/>
      <c r="U31" s="42"/>
      <c r="V31" s="40"/>
      <c r="W31" s="40"/>
      <c r="X31" s="43"/>
      <c r="Y31" s="43"/>
      <c r="Z31" s="43"/>
      <c r="AA31" s="43"/>
      <c r="AB31" s="43"/>
    </row>
    <row r="32" spans="1:28" ht="27.75">
      <c r="A32" s="12"/>
      <c r="B32" s="77"/>
      <c r="C32" s="16"/>
      <c r="D32" s="16"/>
      <c r="E32" s="16"/>
      <c r="F32" s="20"/>
      <c r="G32" s="20"/>
      <c r="H32" s="15"/>
      <c r="I32" s="16"/>
      <c r="J32" s="16"/>
      <c r="K32" s="40"/>
      <c r="L32" s="41"/>
      <c r="M32" s="16"/>
      <c r="N32" s="16"/>
      <c r="O32" s="41"/>
      <c r="P32" s="41"/>
      <c r="Q32" s="16"/>
      <c r="R32" s="40"/>
      <c r="S32" s="41"/>
      <c r="T32" s="41"/>
      <c r="U32" s="42"/>
      <c r="V32" s="40"/>
      <c r="W32" s="40"/>
      <c r="X32" s="43"/>
      <c r="Y32" s="43"/>
      <c r="Z32" s="43"/>
      <c r="AA32" s="43"/>
      <c r="AB32" s="43"/>
    </row>
    <row r="33" spans="1:28" ht="27.75">
      <c r="A33" s="12"/>
      <c r="B33" s="77"/>
      <c r="C33" s="16"/>
      <c r="D33" s="16"/>
      <c r="E33" s="16"/>
      <c r="F33" s="20"/>
      <c r="G33" s="13"/>
      <c r="H33" s="15"/>
      <c r="I33" s="16"/>
      <c r="J33" s="16"/>
      <c r="K33" s="40"/>
      <c r="L33" s="41"/>
      <c r="M33" s="16"/>
      <c r="N33" s="16"/>
      <c r="O33" s="41"/>
      <c r="P33" s="41"/>
      <c r="Q33" s="16"/>
      <c r="R33" s="40"/>
      <c r="S33" s="41"/>
      <c r="T33" s="41"/>
      <c r="U33" s="42"/>
      <c r="V33" s="40"/>
      <c r="W33" s="40"/>
      <c r="X33" s="43"/>
      <c r="Y33" s="43"/>
      <c r="Z33" s="43"/>
      <c r="AA33" s="43"/>
      <c r="AB33" s="43"/>
    </row>
    <row r="34" spans="1:28" ht="27.75">
      <c r="A34" s="12"/>
      <c r="B34" s="77"/>
      <c r="C34" s="16"/>
      <c r="D34" s="16"/>
      <c r="E34" s="16"/>
      <c r="F34" s="20"/>
      <c r="G34" s="20"/>
      <c r="H34" s="15"/>
      <c r="I34" s="16"/>
      <c r="J34" s="16"/>
      <c r="K34" s="40"/>
      <c r="L34" s="41"/>
      <c r="M34" s="16"/>
      <c r="N34" s="16"/>
      <c r="O34" s="41"/>
      <c r="P34" s="41"/>
      <c r="Q34" s="16"/>
      <c r="R34" s="40"/>
      <c r="S34" s="41"/>
      <c r="T34" s="41"/>
      <c r="U34" s="42"/>
      <c r="V34" s="40"/>
      <c r="W34" s="40"/>
      <c r="X34" s="43"/>
      <c r="Y34" s="43"/>
      <c r="Z34" s="43"/>
      <c r="AA34" s="43"/>
      <c r="AB34" s="43"/>
    </row>
    <row r="35" spans="1:28" ht="27.75">
      <c r="A35" s="20"/>
      <c r="B35" s="75"/>
      <c r="C35" s="20"/>
      <c r="D35" s="20"/>
      <c r="E35" s="20"/>
      <c r="F35" s="20"/>
      <c r="G35" s="13"/>
      <c r="H35" s="20"/>
      <c r="I35" s="40"/>
      <c r="J35" s="40"/>
      <c r="K35" s="40"/>
      <c r="L35" s="40"/>
      <c r="M35" s="40"/>
      <c r="N35" s="40"/>
      <c r="O35" s="40"/>
      <c r="P35" s="40"/>
      <c r="Q35" s="46"/>
      <c r="R35" s="40"/>
      <c r="S35" s="40"/>
      <c r="T35" s="40"/>
      <c r="U35" s="44"/>
      <c r="V35" s="40"/>
      <c r="W35" s="40"/>
      <c r="X35" s="43"/>
      <c r="Y35" s="43"/>
      <c r="Z35" s="43"/>
      <c r="AA35" s="43"/>
      <c r="AB35" s="43"/>
    </row>
    <row r="36" spans="1:28" ht="27.75">
      <c r="A36" s="20"/>
      <c r="B36" s="75"/>
      <c r="C36" s="20"/>
      <c r="D36" s="20"/>
      <c r="E36" s="20"/>
      <c r="F36" s="20"/>
      <c r="G36" s="20"/>
      <c r="H36" s="2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4"/>
      <c r="V36" s="40"/>
      <c r="W36" s="40"/>
      <c r="X36" s="43"/>
      <c r="Y36" s="43"/>
      <c r="Z36" s="43"/>
      <c r="AA36" s="43"/>
      <c r="AB36" s="43"/>
    </row>
    <row r="37" spans="1:28" ht="27.75">
      <c r="A37" s="20"/>
      <c r="B37" s="75"/>
      <c r="C37" s="20"/>
      <c r="D37" s="20"/>
      <c r="E37" s="20"/>
      <c r="F37" s="20"/>
      <c r="G37" s="13"/>
      <c r="H37" s="2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4"/>
      <c r="V37" s="40"/>
      <c r="W37" s="40"/>
      <c r="X37" s="43"/>
      <c r="Y37" s="43"/>
      <c r="Z37" s="43"/>
      <c r="AA37" s="43"/>
      <c r="AB37" s="43"/>
    </row>
    <row r="38" spans="1:28" ht="27.75">
      <c r="A38" s="20"/>
      <c r="B38" s="75"/>
      <c r="C38" s="20"/>
      <c r="D38" s="20"/>
      <c r="E38" s="20"/>
      <c r="F38" s="20"/>
      <c r="G38" s="20"/>
      <c r="H38" s="2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4"/>
      <c r="V38" s="40"/>
      <c r="W38" s="40"/>
      <c r="X38" s="43"/>
      <c r="Y38" s="43"/>
      <c r="Z38" s="43"/>
      <c r="AA38" s="43"/>
      <c r="AB38" s="43"/>
    </row>
    <row r="39" spans="1:28" ht="27.75">
      <c r="A39" s="20"/>
      <c r="B39" s="75"/>
      <c r="C39" s="20"/>
      <c r="D39" s="20"/>
      <c r="E39" s="20"/>
      <c r="F39" s="20"/>
      <c r="G39" s="13"/>
      <c r="H39" s="20"/>
      <c r="I39" s="47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4"/>
      <c r="V39" s="40"/>
      <c r="W39" s="40"/>
      <c r="X39" s="43"/>
      <c r="Y39" s="43"/>
      <c r="Z39" s="43"/>
      <c r="AA39" s="43"/>
      <c r="AB39" s="43"/>
    </row>
    <row r="40" spans="1:28" ht="27.75">
      <c r="A40" s="20"/>
      <c r="B40" s="75"/>
      <c r="C40" s="20"/>
      <c r="D40" s="20"/>
      <c r="E40" s="20"/>
      <c r="F40" s="20"/>
      <c r="G40" s="20"/>
      <c r="H40" s="20"/>
      <c r="I40" s="40"/>
      <c r="J40" s="40"/>
      <c r="K40" s="40"/>
      <c r="L40" s="40"/>
      <c r="M40" s="46"/>
      <c r="N40" s="40"/>
      <c r="O40" s="40"/>
      <c r="P40" s="40"/>
      <c r="Q40" s="40"/>
      <c r="R40" s="40"/>
      <c r="S40" s="40"/>
      <c r="T40" s="40"/>
      <c r="U40" s="44"/>
      <c r="V40" s="40"/>
      <c r="W40" s="40"/>
      <c r="X40" s="43"/>
      <c r="Y40" s="43"/>
      <c r="Z40" s="43"/>
      <c r="AA40" s="43"/>
      <c r="AB40" s="43"/>
    </row>
    <row r="41" spans="1:28" ht="27.75">
      <c r="A41" s="20"/>
      <c r="B41" s="75"/>
      <c r="C41" s="20"/>
      <c r="D41" s="20"/>
      <c r="E41" s="20"/>
      <c r="F41" s="20"/>
      <c r="G41" s="13"/>
      <c r="H41" s="2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4"/>
      <c r="V41" s="40"/>
      <c r="W41" s="40"/>
      <c r="X41" s="43"/>
      <c r="Y41" s="43"/>
      <c r="Z41" s="43"/>
      <c r="AA41" s="43"/>
      <c r="AB41" s="43"/>
    </row>
    <row r="42" spans="1:28" ht="27.75">
      <c r="A42" s="20"/>
      <c r="B42" s="75"/>
      <c r="C42" s="20"/>
      <c r="D42" s="20"/>
      <c r="E42" s="20"/>
      <c r="F42" s="20"/>
      <c r="G42" s="20"/>
      <c r="H42" s="2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6"/>
      <c r="U42" s="44"/>
      <c r="V42" s="40"/>
      <c r="W42" s="40"/>
      <c r="X42" s="43"/>
      <c r="Y42" s="43"/>
      <c r="Z42" s="43"/>
      <c r="AA42" s="43"/>
      <c r="AB42" s="43"/>
    </row>
    <row r="43" spans="1:28" ht="27.75">
      <c r="A43" s="20"/>
      <c r="B43" s="75"/>
      <c r="C43" s="20"/>
      <c r="D43" s="20"/>
      <c r="E43" s="20"/>
      <c r="F43" s="20"/>
      <c r="G43" s="13"/>
      <c r="H43" s="2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4"/>
      <c r="V43" s="40"/>
      <c r="W43" s="40"/>
      <c r="X43" s="43"/>
      <c r="Y43" s="43"/>
      <c r="Z43" s="43"/>
      <c r="AA43" s="43"/>
      <c r="AB43" s="43"/>
    </row>
    <row r="44" spans="1:28" ht="27.75">
      <c r="A44" s="20"/>
      <c r="B44" s="75"/>
      <c r="C44" s="20"/>
      <c r="D44" s="20"/>
      <c r="E44" s="20"/>
      <c r="F44" s="20"/>
      <c r="G44" s="20"/>
      <c r="H44" s="20"/>
      <c r="I44" s="46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4"/>
      <c r="V44" s="40"/>
      <c r="W44" s="40"/>
      <c r="X44" s="43"/>
      <c r="Y44" s="43"/>
      <c r="Z44" s="43"/>
      <c r="AA44" s="43"/>
      <c r="AB44" s="43"/>
    </row>
    <row r="45" spans="1:28" ht="27.75">
      <c r="A45" s="20"/>
      <c r="B45" s="75"/>
      <c r="C45" s="20"/>
      <c r="D45" s="20"/>
      <c r="E45" s="20"/>
      <c r="F45" s="20"/>
      <c r="G45" s="13"/>
      <c r="H45" s="2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4"/>
      <c r="V45" s="40"/>
      <c r="W45" s="40"/>
      <c r="X45" s="43"/>
      <c r="Y45" s="43"/>
      <c r="Z45" s="43"/>
      <c r="AA45" s="43"/>
      <c r="AB45" s="43"/>
    </row>
    <row r="46" spans="1:28" ht="27.75">
      <c r="A46" s="20"/>
      <c r="B46" s="75"/>
      <c r="C46" s="20"/>
      <c r="D46" s="20"/>
      <c r="E46" s="20"/>
      <c r="F46" s="20"/>
      <c r="G46" s="20"/>
      <c r="H46" s="2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4"/>
      <c r="V46" s="40"/>
      <c r="W46" s="40"/>
      <c r="X46" s="43"/>
      <c r="Y46" s="43"/>
      <c r="Z46" s="43"/>
      <c r="AA46" s="43"/>
      <c r="AB46" s="43"/>
    </row>
    <row r="47" spans="1:28" ht="27.75">
      <c r="A47" s="20"/>
      <c r="B47" s="75"/>
      <c r="C47" s="20"/>
      <c r="D47" s="20"/>
      <c r="E47" s="20"/>
      <c r="F47" s="20"/>
      <c r="G47" s="13"/>
      <c r="H47" s="2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4"/>
      <c r="V47" s="40"/>
      <c r="W47" s="40"/>
      <c r="X47" s="43"/>
      <c r="Y47" s="43"/>
      <c r="Z47" s="43"/>
      <c r="AA47" s="43"/>
      <c r="AB47" s="43"/>
    </row>
    <row r="48" spans="1:28" ht="27.75">
      <c r="A48" s="20"/>
      <c r="B48" s="75"/>
      <c r="C48" s="20"/>
      <c r="D48" s="20"/>
      <c r="E48" s="20"/>
      <c r="F48" s="20"/>
      <c r="G48" s="20"/>
      <c r="H48" s="2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4"/>
      <c r="V48" s="40"/>
      <c r="W48" s="40"/>
      <c r="X48" s="43"/>
      <c r="Y48" s="43"/>
      <c r="Z48" s="43"/>
      <c r="AA48" s="43"/>
      <c r="AB48" s="43"/>
    </row>
    <row r="49" spans="1:28" ht="27.75">
      <c r="A49" s="20"/>
      <c r="B49" s="75"/>
      <c r="C49" s="20"/>
      <c r="D49" s="20"/>
      <c r="E49" s="20"/>
      <c r="F49" s="20"/>
      <c r="G49" s="13"/>
      <c r="H49" s="2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4"/>
      <c r="V49" s="40"/>
      <c r="W49" s="40"/>
      <c r="X49" s="43"/>
      <c r="Y49" s="43"/>
      <c r="Z49" s="43"/>
      <c r="AA49" s="43"/>
      <c r="AB49" s="43"/>
    </row>
    <row r="50" spans="7:28" ht="27.75">
      <c r="G50" s="20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5"/>
      <c r="V50" s="43"/>
      <c r="W50" s="43"/>
      <c r="X50" s="43"/>
      <c r="Y50" s="43"/>
      <c r="Z50" s="43"/>
      <c r="AA50" s="43"/>
      <c r="AB50" s="43"/>
    </row>
    <row r="51" spans="7:28" ht="27.75">
      <c r="G51" s="1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5"/>
      <c r="V51" s="43"/>
      <c r="W51" s="43"/>
      <c r="X51" s="43"/>
      <c r="Y51" s="43"/>
      <c r="Z51" s="43"/>
      <c r="AA51" s="43"/>
      <c r="AB51" s="43"/>
    </row>
    <row r="52" spans="7:28" ht="27.75">
      <c r="G52" s="20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5"/>
      <c r="V52" s="43"/>
      <c r="W52" s="43"/>
      <c r="X52" s="43"/>
      <c r="Y52" s="43"/>
      <c r="Z52" s="43"/>
      <c r="AA52" s="43"/>
      <c r="AB52" s="43"/>
    </row>
    <row r="53" spans="9:28" ht="27.75"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5"/>
      <c r="V53" s="43"/>
      <c r="W53" s="43"/>
      <c r="X53" s="43"/>
      <c r="Y53" s="43"/>
      <c r="Z53" s="43"/>
      <c r="AA53" s="43"/>
      <c r="AB53" s="43"/>
    </row>
    <row r="54" spans="9:28" ht="27.75"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5"/>
      <c r="V54" s="43"/>
      <c r="W54" s="43"/>
      <c r="X54" s="43"/>
      <c r="Y54" s="43"/>
      <c r="Z54" s="43"/>
      <c r="AA54" s="43"/>
      <c r="AB54" s="43"/>
    </row>
    <row r="55" spans="9:28" ht="27.75"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5"/>
      <c r="V55" s="43"/>
      <c r="W55" s="43"/>
      <c r="X55" s="43"/>
      <c r="Y55" s="43"/>
      <c r="Z55" s="43"/>
      <c r="AA55" s="43"/>
      <c r="AB55" s="43"/>
    </row>
    <row r="56" spans="9:28" ht="27.75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5"/>
      <c r="V56" s="43"/>
      <c r="W56" s="43"/>
      <c r="X56" s="43"/>
      <c r="Y56" s="43"/>
      <c r="Z56" s="43"/>
      <c r="AA56" s="43"/>
      <c r="AB56" s="43"/>
    </row>
    <row r="57" spans="9:28" ht="27.75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5"/>
      <c r="V57" s="43"/>
      <c r="W57" s="43"/>
      <c r="X57" s="43"/>
      <c r="Y57" s="43"/>
      <c r="Z57" s="43"/>
      <c r="AA57" s="43"/>
      <c r="AB57" s="43"/>
    </row>
    <row r="58" spans="9:28" ht="27.75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5"/>
      <c r="V58" s="43"/>
      <c r="W58" s="43"/>
      <c r="X58" s="43"/>
      <c r="Y58" s="43"/>
      <c r="Z58" s="43"/>
      <c r="AA58" s="43"/>
      <c r="AB58" s="43"/>
    </row>
    <row r="59" spans="9:28" ht="27.75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5"/>
      <c r="V59" s="43"/>
      <c r="W59" s="43"/>
      <c r="X59" s="43"/>
      <c r="Y59" s="43"/>
      <c r="Z59" s="43"/>
      <c r="AA59" s="43"/>
      <c r="AB59" s="43"/>
    </row>
    <row r="60" spans="9:28" ht="27.75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5"/>
      <c r="V60" s="43"/>
      <c r="W60" s="43"/>
      <c r="X60" s="43"/>
      <c r="Y60" s="43"/>
      <c r="Z60" s="43"/>
      <c r="AA60" s="43"/>
      <c r="AB60" s="43"/>
    </row>
    <row r="61" spans="9:28" ht="27.75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5"/>
      <c r="V61" s="43"/>
      <c r="W61" s="43"/>
      <c r="X61" s="43"/>
      <c r="Y61" s="43"/>
      <c r="Z61" s="43"/>
      <c r="AA61" s="43"/>
      <c r="AB61" s="43"/>
    </row>
    <row r="62" spans="9:28" ht="27.75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5"/>
      <c r="V62" s="43"/>
      <c r="W62" s="43"/>
      <c r="X62" s="43"/>
      <c r="Y62" s="43"/>
      <c r="Z62" s="43"/>
      <c r="AA62" s="43"/>
      <c r="AB62" s="43"/>
    </row>
    <row r="63" spans="9:28" ht="27.75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5"/>
      <c r="V63" s="43"/>
      <c r="W63" s="43"/>
      <c r="X63" s="43"/>
      <c r="Y63" s="43"/>
      <c r="Z63" s="43"/>
      <c r="AA63" s="43"/>
      <c r="AB63" s="43"/>
    </row>
    <row r="64" spans="9:28" ht="27.75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5"/>
      <c r="V64" s="43"/>
      <c r="W64" s="43"/>
      <c r="X64" s="43"/>
      <c r="Y64" s="43"/>
      <c r="Z64" s="43"/>
      <c r="AA64" s="43"/>
      <c r="AB64" s="43"/>
    </row>
    <row r="65" spans="9:28" ht="27.75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5"/>
      <c r="V65" s="43"/>
      <c r="W65" s="43"/>
      <c r="X65" s="43"/>
      <c r="Y65" s="43"/>
      <c r="Z65" s="43"/>
      <c r="AA65" s="43"/>
      <c r="AB65" s="43"/>
    </row>
    <row r="66" spans="9:28" ht="27.75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5"/>
      <c r="V66" s="43"/>
      <c r="W66" s="43"/>
      <c r="X66" s="43"/>
      <c r="Y66" s="43"/>
      <c r="Z66" s="43"/>
      <c r="AA66" s="43"/>
      <c r="AB66" s="43"/>
    </row>
    <row r="67" spans="9:28" ht="27.75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5"/>
      <c r="V67" s="43"/>
      <c r="W67" s="43"/>
      <c r="X67" s="43"/>
      <c r="Y67" s="43"/>
      <c r="Z67" s="43"/>
      <c r="AA67" s="43"/>
      <c r="AB67" s="43"/>
    </row>
    <row r="68" spans="9:28" ht="27.75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5"/>
      <c r="V68" s="43"/>
      <c r="W68" s="43"/>
      <c r="X68" s="43"/>
      <c r="Y68" s="43"/>
      <c r="Z68" s="43"/>
      <c r="AA68" s="43"/>
      <c r="AB68" s="43"/>
    </row>
    <row r="69" spans="9:28" ht="27.75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5"/>
      <c r="V69" s="43"/>
      <c r="W69" s="43"/>
      <c r="X69" s="43"/>
      <c r="Y69" s="43"/>
      <c r="Z69" s="43"/>
      <c r="AA69" s="43"/>
      <c r="AB69" s="43"/>
    </row>
    <row r="70" spans="9:28" ht="27.75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5"/>
      <c r="V70" s="43"/>
      <c r="W70" s="43"/>
      <c r="X70" s="43"/>
      <c r="Y70" s="43"/>
      <c r="Z70" s="43"/>
      <c r="AA70" s="43"/>
      <c r="AB70" s="43"/>
    </row>
    <row r="71" spans="2:28" ht="27.75">
      <c r="B71" s="75"/>
      <c r="C71" s="20"/>
      <c r="D71" s="20"/>
      <c r="E71" s="20"/>
      <c r="F71" s="20"/>
      <c r="G71" s="20"/>
      <c r="H71" s="20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5"/>
      <c r="V71" s="43"/>
      <c r="W71" s="43"/>
      <c r="X71" s="43"/>
      <c r="Y71" s="43"/>
      <c r="Z71" s="43"/>
      <c r="AA71" s="43"/>
      <c r="AB71" s="43"/>
    </row>
    <row r="72" spans="2:28" ht="27.75">
      <c r="B72" s="75"/>
      <c r="C72" s="49"/>
      <c r="D72" s="20"/>
      <c r="E72" s="20"/>
      <c r="F72" s="20"/>
      <c r="G72" s="20"/>
      <c r="H72" s="20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5"/>
      <c r="V72" s="43"/>
      <c r="W72" s="43"/>
      <c r="X72" s="43"/>
      <c r="Y72" s="43"/>
      <c r="Z72" s="43"/>
      <c r="AA72" s="43"/>
      <c r="AB72" s="43"/>
    </row>
    <row r="73" spans="2:28" ht="27.75">
      <c r="B73" s="75"/>
      <c r="C73" s="49"/>
      <c r="D73" s="20"/>
      <c r="E73" s="20"/>
      <c r="F73" s="20"/>
      <c r="G73" s="20"/>
      <c r="H73" s="20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5"/>
      <c r="V73" s="43"/>
      <c r="W73" s="43"/>
      <c r="X73" s="43"/>
      <c r="Y73" s="43"/>
      <c r="Z73" s="43"/>
      <c r="AA73" s="43"/>
      <c r="AB73" s="43"/>
    </row>
    <row r="74" spans="2:28" ht="27.75">
      <c r="B74" s="75"/>
      <c r="C74" s="49"/>
      <c r="D74" s="20"/>
      <c r="E74" s="20"/>
      <c r="F74" s="20"/>
      <c r="G74" s="20"/>
      <c r="H74" s="20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5"/>
      <c r="V74" s="43"/>
      <c r="W74" s="43"/>
      <c r="X74" s="43"/>
      <c r="Y74" s="43"/>
      <c r="Z74" s="43"/>
      <c r="AA74" s="43"/>
      <c r="AB74" s="43"/>
    </row>
    <row r="75" spans="2:28" ht="27.75">
      <c r="B75" s="75"/>
      <c r="C75" s="49"/>
      <c r="D75" s="20"/>
      <c r="E75" s="20"/>
      <c r="F75" s="20"/>
      <c r="G75" s="20"/>
      <c r="H75" s="20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5"/>
      <c r="V75" s="43"/>
      <c r="W75" s="43"/>
      <c r="X75" s="43"/>
      <c r="Y75" s="43"/>
      <c r="Z75" s="43"/>
      <c r="AA75" s="43"/>
      <c r="AB75" s="43"/>
    </row>
    <row r="76" spans="2:28" ht="27.75">
      <c r="B76" s="75"/>
      <c r="C76" s="49"/>
      <c r="D76" s="20"/>
      <c r="E76" s="20"/>
      <c r="F76" s="20"/>
      <c r="G76" s="20"/>
      <c r="H76" s="20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5"/>
      <c r="V76" s="43"/>
      <c r="W76" s="43"/>
      <c r="X76" s="43"/>
      <c r="Y76" s="43"/>
      <c r="Z76" s="43"/>
      <c r="AA76" s="43"/>
      <c r="AB76" s="43"/>
    </row>
    <row r="77" spans="2:28" ht="27.75">
      <c r="B77" s="75"/>
      <c r="C77" s="49"/>
      <c r="D77" s="20"/>
      <c r="E77" s="20"/>
      <c r="F77" s="20"/>
      <c r="G77" s="20"/>
      <c r="H77" s="20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5"/>
      <c r="V77" s="43"/>
      <c r="W77" s="43"/>
      <c r="X77" s="43"/>
      <c r="Y77" s="43"/>
      <c r="Z77" s="43"/>
      <c r="AA77" s="43"/>
      <c r="AB77" s="43"/>
    </row>
    <row r="78" spans="2:28" ht="27.75">
      <c r="B78" s="75"/>
      <c r="C78" s="49"/>
      <c r="D78" s="20"/>
      <c r="E78" s="20"/>
      <c r="F78" s="20"/>
      <c r="G78" s="20"/>
      <c r="H78" s="20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5"/>
      <c r="V78" s="43"/>
      <c r="W78" s="43"/>
      <c r="X78" s="43"/>
      <c r="Y78" s="43"/>
      <c r="Z78" s="43"/>
      <c r="AA78" s="43"/>
      <c r="AB78" s="43"/>
    </row>
    <row r="79" spans="2:28" ht="27.75">
      <c r="B79" s="75"/>
      <c r="C79" s="49"/>
      <c r="D79" s="20"/>
      <c r="E79" s="20"/>
      <c r="F79" s="20"/>
      <c r="G79" s="20"/>
      <c r="H79" s="20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5"/>
      <c r="V79" s="43"/>
      <c r="W79" s="43"/>
      <c r="X79" s="43"/>
      <c r="Y79" s="43"/>
      <c r="Z79" s="43"/>
      <c r="AA79" s="43"/>
      <c r="AB79" s="43"/>
    </row>
    <row r="80" spans="2:28" ht="27.75">
      <c r="B80" s="75"/>
      <c r="C80" s="49"/>
      <c r="D80" s="20"/>
      <c r="E80" s="20"/>
      <c r="F80" s="20"/>
      <c r="G80" s="20"/>
      <c r="H80" s="20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5"/>
      <c r="V80" s="43"/>
      <c r="W80" s="43"/>
      <c r="X80" s="43"/>
      <c r="Y80" s="43"/>
      <c r="Z80" s="43"/>
      <c r="AA80" s="43"/>
      <c r="AB80" s="43"/>
    </row>
    <row r="81" spans="2:28" ht="27.75">
      <c r="B81" s="75"/>
      <c r="C81" s="49"/>
      <c r="D81" s="20"/>
      <c r="E81" s="20"/>
      <c r="F81" s="20"/>
      <c r="G81" s="20"/>
      <c r="H81" s="20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5"/>
      <c r="V81" s="43"/>
      <c r="W81" s="43"/>
      <c r="X81" s="43"/>
      <c r="Y81" s="43"/>
      <c r="Z81" s="43"/>
      <c r="AA81" s="43"/>
      <c r="AB81" s="43"/>
    </row>
    <row r="82" spans="2:28" ht="27.75">
      <c r="B82" s="75"/>
      <c r="C82" s="49"/>
      <c r="D82" s="20"/>
      <c r="E82" s="20"/>
      <c r="F82" s="20"/>
      <c r="G82" s="20"/>
      <c r="H82" s="20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5"/>
      <c r="V82" s="43"/>
      <c r="W82" s="43"/>
      <c r="X82" s="43"/>
      <c r="Y82" s="43"/>
      <c r="Z82" s="43"/>
      <c r="AA82" s="43"/>
      <c r="AB82" s="43"/>
    </row>
    <row r="83" spans="2:28" ht="27.75">
      <c r="B83" s="75"/>
      <c r="C83" s="49"/>
      <c r="D83" s="20"/>
      <c r="E83" s="20"/>
      <c r="F83" s="20"/>
      <c r="G83" s="20"/>
      <c r="H83" s="20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5"/>
      <c r="V83" s="43"/>
      <c r="W83" s="43"/>
      <c r="X83" s="43"/>
      <c r="Y83" s="43"/>
      <c r="Z83" s="43"/>
      <c r="AA83" s="43"/>
      <c r="AB83" s="43"/>
    </row>
    <row r="84" spans="2:28" ht="27.75">
      <c r="B84" s="75"/>
      <c r="C84" s="49"/>
      <c r="D84" s="20"/>
      <c r="E84" s="20"/>
      <c r="F84" s="20"/>
      <c r="G84" s="20"/>
      <c r="H84" s="20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5"/>
      <c r="V84" s="43"/>
      <c r="W84" s="43"/>
      <c r="X84" s="43"/>
      <c r="Y84" s="43"/>
      <c r="Z84" s="43"/>
      <c r="AA84" s="43"/>
      <c r="AB84" s="43"/>
    </row>
    <row r="85" spans="2:28" ht="27.75">
      <c r="B85" s="75"/>
      <c r="C85" s="49"/>
      <c r="D85" s="20"/>
      <c r="E85" s="20"/>
      <c r="F85" s="20"/>
      <c r="G85" s="20"/>
      <c r="H85" s="20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5"/>
      <c r="V85" s="43"/>
      <c r="W85" s="43"/>
      <c r="X85" s="43"/>
      <c r="Y85" s="43"/>
      <c r="Z85" s="43"/>
      <c r="AA85" s="43"/>
      <c r="AB85" s="43"/>
    </row>
    <row r="86" spans="2:28" ht="27.75">
      <c r="B86" s="75"/>
      <c r="C86" s="49"/>
      <c r="D86" s="20"/>
      <c r="E86" s="20"/>
      <c r="F86" s="20"/>
      <c r="G86" s="20"/>
      <c r="H86" s="20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5"/>
      <c r="V86" s="43"/>
      <c r="W86" s="43"/>
      <c r="X86" s="43"/>
      <c r="Y86" s="43"/>
      <c r="Z86" s="43"/>
      <c r="AA86" s="43"/>
      <c r="AB86" s="43"/>
    </row>
    <row r="87" spans="2:28" ht="27.75">
      <c r="B87" s="75"/>
      <c r="C87" s="49"/>
      <c r="D87" s="20"/>
      <c r="E87" s="20"/>
      <c r="F87" s="20"/>
      <c r="G87" s="20"/>
      <c r="H87" s="20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5"/>
      <c r="V87" s="43"/>
      <c r="W87" s="43"/>
      <c r="X87" s="43"/>
      <c r="Y87" s="43"/>
      <c r="Z87" s="43"/>
      <c r="AA87" s="43"/>
      <c r="AB87" s="43"/>
    </row>
    <row r="88" spans="2:28" ht="27.75">
      <c r="B88" s="75"/>
      <c r="C88" s="49"/>
      <c r="D88" s="20"/>
      <c r="E88" s="20"/>
      <c r="F88" s="20"/>
      <c r="G88" s="20"/>
      <c r="H88" s="20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5"/>
      <c r="V88" s="43"/>
      <c r="W88" s="43"/>
      <c r="X88" s="43"/>
      <c r="Y88" s="43"/>
      <c r="Z88" s="43"/>
      <c r="AA88" s="43"/>
      <c r="AB88" s="43"/>
    </row>
    <row r="89" spans="2:28" ht="27.75">
      <c r="B89" s="75"/>
      <c r="C89" s="49"/>
      <c r="D89" s="20"/>
      <c r="E89" s="20"/>
      <c r="F89" s="20"/>
      <c r="G89" s="20"/>
      <c r="H89" s="20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5"/>
      <c r="V89" s="43"/>
      <c r="W89" s="43"/>
      <c r="X89" s="43"/>
      <c r="Y89" s="43"/>
      <c r="Z89" s="43"/>
      <c r="AA89" s="43"/>
      <c r="AB89" s="43"/>
    </row>
    <row r="90" spans="2:28" ht="27.75">
      <c r="B90" s="75"/>
      <c r="C90" s="49"/>
      <c r="D90" s="20"/>
      <c r="E90" s="20"/>
      <c r="F90" s="20"/>
      <c r="G90" s="20"/>
      <c r="H90" s="20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5"/>
      <c r="V90" s="43"/>
      <c r="W90" s="43"/>
      <c r="X90" s="43"/>
      <c r="Y90" s="43"/>
      <c r="Z90" s="43"/>
      <c r="AA90" s="43"/>
      <c r="AB90" s="43"/>
    </row>
    <row r="91" spans="2:28" ht="27.75">
      <c r="B91" s="75"/>
      <c r="C91" s="49"/>
      <c r="D91" s="20"/>
      <c r="E91" s="20"/>
      <c r="F91" s="20"/>
      <c r="G91" s="20"/>
      <c r="H91" s="20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5"/>
      <c r="V91" s="43"/>
      <c r="W91" s="43"/>
      <c r="X91" s="43"/>
      <c r="Y91" s="43"/>
      <c r="Z91" s="43"/>
      <c r="AA91" s="43"/>
      <c r="AB91" s="43"/>
    </row>
    <row r="92" spans="2:28" ht="27.75">
      <c r="B92" s="75"/>
      <c r="C92" s="49"/>
      <c r="D92" s="20"/>
      <c r="E92" s="20"/>
      <c r="F92" s="20"/>
      <c r="G92" s="20"/>
      <c r="H92" s="20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5"/>
      <c r="V92" s="43"/>
      <c r="W92" s="43"/>
      <c r="X92" s="43"/>
      <c r="Y92" s="43"/>
      <c r="Z92" s="43"/>
      <c r="AA92" s="43"/>
      <c r="AB92" s="43"/>
    </row>
    <row r="93" spans="2:28" ht="27.75">
      <c r="B93" s="75"/>
      <c r="C93" s="49"/>
      <c r="D93" s="20"/>
      <c r="E93" s="20"/>
      <c r="F93" s="20"/>
      <c r="G93" s="20"/>
      <c r="H93" s="20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5"/>
      <c r="V93" s="43"/>
      <c r="W93" s="43"/>
      <c r="X93" s="43"/>
      <c r="Y93" s="43"/>
      <c r="Z93" s="43"/>
      <c r="AA93" s="43"/>
      <c r="AB93" s="43"/>
    </row>
    <row r="94" spans="2:28" ht="27.75">
      <c r="B94" s="75"/>
      <c r="C94" s="49"/>
      <c r="D94" s="20"/>
      <c r="E94" s="20"/>
      <c r="F94" s="20"/>
      <c r="G94" s="20"/>
      <c r="H94" s="20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5"/>
      <c r="V94" s="43"/>
      <c r="W94" s="43"/>
      <c r="X94" s="43"/>
      <c r="Y94" s="43"/>
      <c r="Z94" s="43"/>
      <c r="AA94" s="43"/>
      <c r="AB94" s="43"/>
    </row>
    <row r="95" spans="2:28" ht="27.75">
      <c r="B95" s="75"/>
      <c r="C95" s="49"/>
      <c r="D95" s="20"/>
      <c r="E95" s="20"/>
      <c r="F95" s="20"/>
      <c r="G95" s="20"/>
      <c r="H95" s="20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5"/>
      <c r="V95" s="43"/>
      <c r="W95" s="43"/>
      <c r="X95" s="43"/>
      <c r="Y95" s="43"/>
      <c r="Z95" s="43"/>
      <c r="AA95" s="43"/>
      <c r="AB95" s="43"/>
    </row>
    <row r="96" spans="2:28" ht="27.75">
      <c r="B96" s="75"/>
      <c r="C96" s="49"/>
      <c r="D96" s="20"/>
      <c r="E96" s="20"/>
      <c r="F96" s="20"/>
      <c r="G96" s="20"/>
      <c r="H96" s="20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5"/>
      <c r="V96" s="43"/>
      <c r="W96" s="43"/>
      <c r="X96" s="43"/>
      <c r="Y96" s="43"/>
      <c r="Z96" s="43"/>
      <c r="AA96" s="43"/>
      <c r="AB96" s="43"/>
    </row>
    <row r="97" spans="2:28" ht="27.75">
      <c r="B97" s="75"/>
      <c r="C97" s="49"/>
      <c r="D97" s="20"/>
      <c r="E97" s="20"/>
      <c r="F97" s="20"/>
      <c r="G97" s="20"/>
      <c r="H97" s="20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5"/>
      <c r="V97" s="43"/>
      <c r="W97" s="43"/>
      <c r="X97" s="43"/>
      <c r="Y97" s="43"/>
      <c r="Z97" s="43"/>
      <c r="AA97" s="43"/>
      <c r="AB97" s="43"/>
    </row>
    <row r="98" spans="2:28" ht="27.75">
      <c r="B98" s="75"/>
      <c r="C98" s="20"/>
      <c r="D98" s="20"/>
      <c r="E98" s="20"/>
      <c r="F98" s="20"/>
      <c r="G98" s="20"/>
      <c r="H98" s="20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5"/>
      <c r="V98" s="43"/>
      <c r="W98" s="43"/>
      <c r="X98" s="43"/>
      <c r="Y98" s="43"/>
      <c r="Z98" s="43"/>
      <c r="AA98" s="43"/>
      <c r="AB98" s="43"/>
    </row>
    <row r="99" spans="9:28" ht="27.75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5"/>
      <c r="V99" s="43"/>
      <c r="W99" s="43"/>
      <c r="X99" s="43"/>
      <c r="Y99" s="43"/>
      <c r="Z99" s="43"/>
      <c r="AA99" s="43"/>
      <c r="AB99" s="43"/>
    </row>
    <row r="100" spans="9:28" ht="27.75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5"/>
      <c r="V100" s="43"/>
      <c r="W100" s="43"/>
      <c r="X100" s="43"/>
      <c r="Y100" s="43"/>
      <c r="Z100" s="43"/>
      <c r="AA100" s="43"/>
      <c r="AB100" s="43"/>
    </row>
    <row r="101" spans="9:28" ht="27.75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5"/>
      <c r="V101" s="43"/>
      <c r="W101" s="43"/>
      <c r="X101" s="43"/>
      <c r="Y101" s="43"/>
      <c r="Z101" s="43"/>
      <c r="AA101" s="43"/>
      <c r="AB101" s="43"/>
    </row>
    <row r="102" spans="9:28" ht="27.75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5"/>
      <c r="V102" s="43"/>
      <c r="W102" s="43"/>
      <c r="X102" s="43"/>
      <c r="Y102" s="43"/>
      <c r="Z102" s="43"/>
      <c r="AA102" s="43"/>
      <c r="AB102" s="43"/>
    </row>
    <row r="103" spans="9:28" ht="27.75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5"/>
      <c r="V103" s="43"/>
      <c r="W103" s="43"/>
      <c r="X103" s="43"/>
      <c r="Y103" s="43"/>
      <c r="Z103" s="43"/>
      <c r="AA103" s="43"/>
      <c r="AB103" s="43"/>
    </row>
    <row r="104" spans="9:28" ht="27.75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5"/>
      <c r="V104" s="43"/>
      <c r="W104" s="43"/>
      <c r="X104" s="43"/>
      <c r="Y104" s="43"/>
      <c r="Z104" s="43"/>
      <c r="AA104" s="43"/>
      <c r="AB104" s="43"/>
    </row>
    <row r="105" spans="9:28" ht="27.75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5"/>
      <c r="V105" s="43"/>
      <c r="W105" s="43"/>
      <c r="X105" s="43"/>
      <c r="Y105" s="43"/>
      <c r="Z105" s="43"/>
      <c r="AA105" s="43"/>
      <c r="AB105" s="43"/>
    </row>
    <row r="106" spans="9:28" ht="27.75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5"/>
      <c r="V106" s="43"/>
      <c r="W106" s="43"/>
      <c r="X106" s="43"/>
      <c r="Y106" s="43"/>
      <c r="Z106" s="43"/>
      <c r="AA106" s="43"/>
      <c r="AB106" s="43"/>
    </row>
    <row r="107" spans="9:28" ht="27.75"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5"/>
      <c r="V107" s="43"/>
      <c r="W107" s="43"/>
      <c r="X107" s="43"/>
      <c r="Y107" s="43"/>
      <c r="Z107" s="43"/>
      <c r="AA107" s="43"/>
      <c r="AB107" s="43"/>
    </row>
    <row r="108" spans="9:28" ht="27.75"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5"/>
      <c r="V108" s="43"/>
      <c r="W108" s="43"/>
      <c r="X108" s="43"/>
      <c r="Y108" s="43"/>
      <c r="Z108" s="43"/>
      <c r="AA108" s="43"/>
      <c r="AB108" s="43"/>
    </row>
    <row r="109" spans="9:28" ht="27.75"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5"/>
      <c r="V109" s="43"/>
      <c r="W109" s="43"/>
      <c r="X109" s="43"/>
      <c r="Y109" s="43"/>
      <c r="Z109" s="43"/>
      <c r="AA109" s="43"/>
      <c r="AB109" s="43"/>
    </row>
    <row r="110" spans="9:28" ht="27.75"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5"/>
      <c r="V110" s="43"/>
      <c r="W110" s="43"/>
      <c r="X110" s="43"/>
      <c r="Y110" s="43"/>
      <c r="Z110" s="43"/>
      <c r="AA110" s="43"/>
      <c r="AB110" s="43"/>
    </row>
    <row r="111" spans="9:28" ht="27.75"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5"/>
      <c r="V111" s="43"/>
      <c r="W111" s="43"/>
      <c r="X111" s="43"/>
      <c r="Y111" s="43"/>
      <c r="Z111" s="43"/>
      <c r="AA111" s="43"/>
      <c r="AB111" s="43"/>
    </row>
    <row r="112" spans="9:28" ht="27.75"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5"/>
      <c r="V112" s="43"/>
      <c r="W112" s="43"/>
      <c r="X112" s="43"/>
      <c r="Y112" s="43"/>
      <c r="Z112" s="43"/>
      <c r="AA112" s="43"/>
      <c r="AB112" s="43"/>
    </row>
    <row r="113" spans="9:28" ht="27.75"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5"/>
      <c r="V113" s="43"/>
      <c r="W113" s="43"/>
      <c r="X113" s="43"/>
      <c r="Y113" s="43"/>
      <c r="Z113" s="43"/>
      <c r="AA113" s="43"/>
      <c r="AB113" s="43"/>
    </row>
    <row r="114" spans="9:28" ht="27.75"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5"/>
      <c r="V114" s="43"/>
      <c r="W114" s="43"/>
      <c r="X114" s="43"/>
      <c r="Y114" s="43"/>
      <c r="Z114" s="43"/>
      <c r="AA114" s="43"/>
      <c r="AB114" s="43"/>
    </row>
    <row r="115" spans="9:28" ht="27.75"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5"/>
      <c r="V115" s="43"/>
      <c r="W115" s="43"/>
      <c r="X115" s="43"/>
      <c r="Y115" s="43"/>
      <c r="Z115" s="43"/>
      <c r="AA115" s="43"/>
      <c r="AB115" s="43"/>
    </row>
    <row r="116" spans="9:28" ht="27.75"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5"/>
      <c r="V116" s="43"/>
      <c r="W116" s="43"/>
      <c r="X116" s="43"/>
      <c r="Y116" s="43"/>
      <c r="Z116" s="43"/>
      <c r="AA116" s="43"/>
      <c r="AB116" s="43"/>
    </row>
    <row r="117" spans="9:28" ht="27.75"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5"/>
      <c r="V117" s="43"/>
      <c r="W117" s="43"/>
      <c r="X117" s="43"/>
      <c r="Y117" s="43"/>
      <c r="Z117" s="43"/>
      <c r="AA117" s="43"/>
      <c r="AB117" s="43"/>
    </row>
    <row r="118" spans="9:28" ht="27.75"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5"/>
      <c r="V118" s="43"/>
      <c r="W118" s="43"/>
      <c r="X118" s="43"/>
      <c r="Y118" s="43"/>
      <c r="Z118" s="43"/>
      <c r="AA118" s="43"/>
      <c r="AB118" s="43"/>
    </row>
    <row r="119" spans="9:28" ht="27.75"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5"/>
      <c r="V119" s="43"/>
      <c r="W119" s="43"/>
      <c r="X119" s="43"/>
      <c r="Y119" s="43"/>
      <c r="Z119" s="43"/>
      <c r="AA119" s="43"/>
      <c r="AB119" s="43"/>
    </row>
    <row r="120" spans="9:28" ht="27.75"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5"/>
      <c r="V120" s="43"/>
      <c r="W120" s="43"/>
      <c r="X120" s="43"/>
      <c r="Y120" s="43"/>
      <c r="Z120" s="43"/>
      <c r="AA120" s="43"/>
      <c r="AB120" s="43"/>
    </row>
    <row r="121" spans="9:28" ht="27.75"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5"/>
      <c r="V121" s="43"/>
      <c r="W121" s="43"/>
      <c r="X121" s="43"/>
      <c r="Y121" s="43"/>
      <c r="Z121" s="43"/>
      <c r="AA121" s="43"/>
      <c r="AB121" s="43"/>
    </row>
    <row r="122" spans="9:28" ht="27.75"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5"/>
      <c r="V122" s="43"/>
      <c r="W122" s="43"/>
      <c r="X122" s="43"/>
      <c r="Y122" s="43"/>
      <c r="Z122" s="43"/>
      <c r="AA122" s="43"/>
      <c r="AB122" s="43"/>
    </row>
    <row r="123" spans="9:28" ht="27.75"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5"/>
      <c r="V123" s="43"/>
      <c r="W123" s="43"/>
      <c r="X123" s="43"/>
      <c r="Y123" s="43"/>
      <c r="Z123" s="43"/>
      <c r="AA123" s="43"/>
      <c r="AB123" s="43"/>
    </row>
    <row r="124" spans="9:28" ht="27.75"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5"/>
      <c r="V124" s="43"/>
      <c r="W124" s="43"/>
      <c r="X124" s="43"/>
      <c r="Y124" s="43"/>
      <c r="Z124" s="43"/>
      <c r="AA124" s="43"/>
      <c r="AB124" s="43"/>
    </row>
    <row r="125" spans="9:28" ht="27.75"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5"/>
      <c r="V125" s="43"/>
      <c r="W125" s="43"/>
      <c r="X125" s="43"/>
      <c r="Y125" s="43"/>
      <c r="Z125" s="43"/>
      <c r="AA125" s="43"/>
      <c r="AB125" s="43"/>
    </row>
    <row r="126" spans="9:28" ht="27.75"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5"/>
      <c r="V126" s="43"/>
      <c r="W126" s="43"/>
      <c r="X126" s="43"/>
      <c r="Y126" s="43"/>
      <c r="Z126" s="43"/>
      <c r="AA126" s="43"/>
      <c r="AB126" s="43"/>
    </row>
    <row r="127" spans="9:28" ht="27.75"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5"/>
      <c r="V127" s="43"/>
      <c r="W127" s="43"/>
      <c r="X127" s="43"/>
      <c r="Y127" s="43"/>
      <c r="Z127" s="43"/>
      <c r="AA127" s="43"/>
      <c r="AB127" s="43"/>
    </row>
    <row r="128" spans="9:28" ht="27.75"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5"/>
      <c r="V128" s="43"/>
      <c r="W128" s="43"/>
      <c r="X128" s="43"/>
      <c r="Y128" s="43"/>
      <c r="Z128" s="43"/>
      <c r="AA128" s="43"/>
      <c r="AB128" s="43"/>
    </row>
    <row r="129" spans="9:28" ht="27.75"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5"/>
      <c r="V129" s="43"/>
      <c r="W129" s="43"/>
      <c r="X129" s="43"/>
      <c r="Y129" s="43"/>
      <c r="Z129" s="43"/>
      <c r="AA129" s="43"/>
      <c r="AB129" s="43"/>
    </row>
    <row r="130" spans="9:28" ht="27.75"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5"/>
      <c r="V130" s="43"/>
      <c r="W130" s="43"/>
      <c r="X130" s="43"/>
      <c r="Y130" s="43"/>
      <c r="Z130" s="43"/>
      <c r="AA130" s="43"/>
      <c r="AB130" s="43"/>
    </row>
    <row r="131" spans="9:28" ht="27.75"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5"/>
      <c r="V131" s="43"/>
      <c r="W131" s="43"/>
      <c r="X131" s="43"/>
      <c r="Y131" s="43"/>
      <c r="Z131" s="43"/>
      <c r="AA131" s="43"/>
      <c r="AB131" s="43"/>
    </row>
    <row r="132" spans="9:28" ht="27.75"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5"/>
      <c r="V132" s="43"/>
      <c r="W132" s="43"/>
      <c r="X132" s="43"/>
      <c r="Y132" s="43"/>
      <c r="Z132" s="43"/>
      <c r="AA132" s="43"/>
      <c r="AB132" s="43"/>
    </row>
    <row r="133" spans="9:28" ht="27.75"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5"/>
      <c r="V133" s="43"/>
      <c r="W133" s="43"/>
      <c r="X133" s="43"/>
      <c r="Y133" s="43"/>
      <c r="Z133" s="43"/>
      <c r="AA133" s="43"/>
      <c r="AB133" s="43"/>
    </row>
    <row r="134" spans="9:28" ht="27.75"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5"/>
      <c r="V134" s="43"/>
      <c r="W134" s="43"/>
      <c r="X134" s="43"/>
      <c r="Y134" s="43"/>
      <c r="Z134" s="43"/>
      <c r="AA134" s="43"/>
      <c r="AB134" s="43"/>
    </row>
    <row r="135" spans="9:28" ht="27.75"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5"/>
      <c r="V135" s="43"/>
      <c r="W135" s="43"/>
      <c r="X135" s="43"/>
      <c r="Y135" s="43"/>
      <c r="Z135" s="43"/>
      <c r="AA135" s="43"/>
      <c r="AB135" s="43"/>
    </row>
    <row r="136" spans="9:28" ht="27.75"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5"/>
      <c r="V136" s="43"/>
      <c r="W136" s="43"/>
      <c r="X136" s="43"/>
      <c r="Y136" s="43"/>
      <c r="Z136" s="43"/>
      <c r="AA136" s="43"/>
      <c r="AB136" s="43"/>
    </row>
    <row r="137" spans="9:28" ht="27.75"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5"/>
      <c r="V137" s="43"/>
      <c r="W137" s="43"/>
      <c r="X137" s="43"/>
      <c r="Y137" s="43"/>
      <c r="Z137" s="43"/>
      <c r="AA137" s="43"/>
      <c r="AB137" s="43"/>
    </row>
    <row r="138" spans="9:28" ht="27.75"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5"/>
      <c r="V138" s="43"/>
      <c r="W138" s="43"/>
      <c r="X138" s="43"/>
      <c r="Y138" s="43"/>
      <c r="Z138" s="43"/>
      <c r="AA138" s="43"/>
      <c r="AB138" s="43"/>
    </row>
    <row r="139" spans="9:28" ht="27.75"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5"/>
      <c r="V139" s="43"/>
      <c r="W139" s="43"/>
      <c r="X139" s="43"/>
      <c r="Y139" s="43"/>
      <c r="Z139" s="43"/>
      <c r="AA139" s="43"/>
      <c r="AB139" s="43"/>
    </row>
    <row r="140" spans="9:28" ht="27.75"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5"/>
      <c r="V140" s="43"/>
      <c r="W140" s="43"/>
      <c r="X140" s="43"/>
      <c r="Y140" s="43"/>
      <c r="Z140" s="43"/>
      <c r="AA140" s="43"/>
      <c r="AB140" s="43"/>
    </row>
    <row r="141" spans="9:28" ht="27.75"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5"/>
      <c r="V141" s="43"/>
      <c r="W141" s="43"/>
      <c r="X141" s="43"/>
      <c r="Y141" s="43"/>
      <c r="Z141" s="43"/>
      <c r="AA141" s="43"/>
      <c r="AB141" s="43"/>
    </row>
    <row r="142" spans="9:28" ht="27.75"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5"/>
      <c r="V142" s="43"/>
      <c r="W142" s="43"/>
      <c r="X142" s="43"/>
      <c r="Y142" s="43"/>
      <c r="Z142" s="43"/>
      <c r="AA142" s="43"/>
      <c r="AB142" s="43"/>
    </row>
    <row r="143" spans="9:28" ht="27.75"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5"/>
      <c r="V143" s="43"/>
      <c r="W143" s="43"/>
      <c r="X143" s="43"/>
      <c r="Y143" s="43"/>
      <c r="Z143" s="43"/>
      <c r="AA143" s="43"/>
      <c r="AB143" s="43"/>
    </row>
    <row r="144" spans="9:28" ht="27.75"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5"/>
      <c r="V144" s="43"/>
      <c r="W144" s="43"/>
      <c r="X144" s="43"/>
      <c r="Y144" s="43"/>
      <c r="Z144" s="43"/>
      <c r="AA144" s="43"/>
      <c r="AB144" s="43"/>
    </row>
    <row r="145" spans="9:28" ht="27.75"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5"/>
      <c r="V145" s="43"/>
      <c r="W145" s="43"/>
      <c r="X145" s="43"/>
      <c r="Y145" s="43"/>
      <c r="Z145" s="43"/>
      <c r="AA145" s="43"/>
      <c r="AB145" s="43"/>
    </row>
    <row r="146" spans="9:28" ht="27.75"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5"/>
      <c r="V146" s="43"/>
      <c r="W146" s="43"/>
      <c r="X146" s="43"/>
      <c r="Y146" s="43"/>
      <c r="Z146" s="43"/>
      <c r="AA146" s="43"/>
      <c r="AB146" s="43"/>
    </row>
    <row r="147" spans="9:28" ht="27.75"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5"/>
      <c r="V147" s="43"/>
      <c r="W147" s="43"/>
      <c r="X147" s="43"/>
      <c r="Y147" s="43"/>
      <c r="Z147" s="43"/>
      <c r="AA147" s="43"/>
      <c r="AB147" s="43"/>
    </row>
    <row r="148" spans="9:28" ht="27.75"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5"/>
      <c r="V148" s="43"/>
      <c r="W148" s="43"/>
      <c r="X148" s="43"/>
      <c r="Y148" s="43"/>
      <c r="Z148" s="43"/>
      <c r="AA148" s="43"/>
      <c r="AB148" s="43"/>
    </row>
    <row r="149" spans="9:28" ht="27.75"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5"/>
      <c r="V149" s="43"/>
      <c r="W149" s="43"/>
      <c r="X149" s="43"/>
      <c r="Y149" s="43"/>
      <c r="Z149" s="43"/>
      <c r="AA149" s="43"/>
      <c r="AB149" s="43"/>
    </row>
    <row r="150" spans="9:28" ht="27.75"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5"/>
      <c r="V150" s="43"/>
      <c r="W150" s="43"/>
      <c r="X150" s="43"/>
      <c r="Y150" s="43"/>
      <c r="Z150" s="43"/>
      <c r="AA150" s="43"/>
      <c r="AB150" s="43"/>
    </row>
    <row r="151" spans="9:28" ht="27.75"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5"/>
      <c r="V151" s="43"/>
      <c r="W151" s="43"/>
      <c r="X151" s="43"/>
      <c r="Y151" s="43"/>
      <c r="Z151" s="43"/>
      <c r="AA151" s="43"/>
      <c r="AB151" s="43"/>
    </row>
    <row r="152" spans="9:28" ht="27.75"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5"/>
      <c r="V152" s="43"/>
      <c r="W152" s="43"/>
      <c r="X152" s="43"/>
      <c r="Y152" s="43"/>
      <c r="Z152" s="43"/>
      <c r="AA152" s="43"/>
      <c r="AB152" s="43"/>
    </row>
    <row r="153" spans="9:28" ht="27.75"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5"/>
      <c r="V153" s="43"/>
      <c r="W153" s="43"/>
      <c r="X153" s="43"/>
      <c r="Y153" s="43"/>
      <c r="Z153" s="43"/>
      <c r="AA153" s="43"/>
      <c r="AB153" s="43"/>
    </row>
    <row r="154" spans="9:28" ht="27.75"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5"/>
      <c r="V154" s="43"/>
      <c r="W154" s="43"/>
      <c r="X154" s="43"/>
      <c r="Y154" s="43"/>
      <c r="Z154" s="43"/>
      <c r="AA154" s="43"/>
      <c r="AB154" s="43"/>
    </row>
    <row r="155" spans="9:28" ht="27.75"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5"/>
      <c r="V155" s="43"/>
      <c r="W155" s="43"/>
      <c r="X155" s="43"/>
      <c r="Y155" s="43"/>
      <c r="Z155" s="43"/>
      <c r="AA155" s="43"/>
      <c r="AB155" s="43"/>
    </row>
    <row r="156" spans="9:28" ht="27.75"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5"/>
      <c r="V156" s="43"/>
      <c r="W156" s="43"/>
      <c r="X156" s="43"/>
      <c r="Y156" s="43"/>
      <c r="Z156" s="43"/>
      <c r="AA156" s="43"/>
      <c r="AB156" s="43"/>
    </row>
    <row r="157" spans="9:28" ht="27.75"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5"/>
      <c r="V157" s="43"/>
      <c r="W157" s="43"/>
      <c r="X157" s="43"/>
      <c r="Y157" s="43"/>
      <c r="Z157" s="43"/>
      <c r="AA157" s="43"/>
      <c r="AB157" s="43"/>
    </row>
    <row r="158" spans="9:28" ht="27.75"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5"/>
      <c r="V158" s="43"/>
      <c r="W158" s="43"/>
      <c r="X158" s="43"/>
      <c r="Y158" s="43"/>
      <c r="Z158" s="43"/>
      <c r="AA158" s="43"/>
      <c r="AB158" s="43"/>
    </row>
    <row r="159" spans="9:28" ht="27.75"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5"/>
      <c r="V159" s="43"/>
      <c r="W159" s="43"/>
      <c r="X159" s="43"/>
      <c r="Y159" s="43"/>
      <c r="Z159" s="43"/>
      <c r="AA159" s="43"/>
      <c r="AB159" s="43"/>
    </row>
    <row r="160" spans="9:28" ht="27.75"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5"/>
      <c r="V160" s="43"/>
      <c r="W160" s="43"/>
      <c r="X160" s="43"/>
      <c r="Y160" s="43"/>
      <c r="Z160" s="43"/>
      <c r="AA160" s="43"/>
      <c r="AB160" s="43"/>
    </row>
    <row r="161" spans="9:28" ht="27.75"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5"/>
      <c r="V161" s="43"/>
      <c r="W161" s="43"/>
      <c r="X161" s="43"/>
      <c r="Y161" s="43"/>
      <c r="Z161" s="43"/>
      <c r="AA161" s="43"/>
      <c r="AB161" s="43"/>
    </row>
    <row r="162" spans="9:28" ht="27.75"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5"/>
      <c r="V162" s="43"/>
      <c r="W162" s="43"/>
      <c r="X162" s="43"/>
      <c r="Y162" s="43"/>
      <c r="Z162" s="43"/>
      <c r="AA162" s="43"/>
      <c r="AB162" s="43"/>
    </row>
    <row r="163" spans="9:28" ht="27.75"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5"/>
      <c r="V163" s="43"/>
      <c r="W163" s="43"/>
      <c r="X163" s="43"/>
      <c r="Y163" s="43"/>
      <c r="Z163" s="43"/>
      <c r="AA163" s="43"/>
      <c r="AB163" s="43"/>
    </row>
    <row r="164" spans="9:28" ht="27.75"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5"/>
      <c r="V164" s="43"/>
      <c r="W164" s="43"/>
      <c r="X164" s="43"/>
      <c r="Y164" s="43"/>
      <c r="Z164" s="43"/>
      <c r="AA164" s="43"/>
      <c r="AB164" s="43"/>
    </row>
    <row r="165" spans="9:28" ht="27.75"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5"/>
      <c r="V165" s="43"/>
      <c r="W165" s="43"/>
      <c r="X165" s="43"/>
      <c r="Y165" s="43"/>
      <c r="Z165" s="43"/>
      <c r="AA165" s="43"/>
      <c r="AB165" s="43"/>
    </row>
    <row r="166" spans="9:28" ht="27.75"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5"/>
      <c r="V166" s="43"/>
      <c r="W166" s="43"/>
      <c r="X166" s="43"/>
      <c r="Y166" s="43"/>
      <c r="Z166" s="43"/>
      <c r="AA166" s="43"/>
      <c r="AB166" s="43"/>
    </row>
    <row r="167" spans="9:28" ht="27.75"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5"/>
      <c r="V167" s="43"/>
      <c r="W167" s="43"/>
      <c r="X167" s="43"/>
      <c r="Y167" s="43"/>
      <c r="Z167" s="43"/>
      <c r="AA167" s="43"/>
      <c r="AB167" s="43"/>
    </row>
    <row r="168" spans="9:28" ht="27.75"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5"/>
      <c r="V168" s="43"/>
      <c r="W168" s="43"/>
      <c r="X168" s="43"/>
      <c r="Y168" s="43"/>
      <c r="Z168" s="43"/>
      <c r="AA168" s="43"/>
      <c r="AB168" s="43"/>
    </row>
    <row r="169" spans="9:28" ht="27.75"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5"/>
      <c r="V169" s="43"/>
      <c r="W169" s="43"/>
      <c r="X169" s="43"/>
      <c r="Y169" s="43"/>
      <c r="Z169" s="43"/>
      <c r="AA169" s="43"/>
      <c r="AB169" s="43"/>
    </row>
    <row r="170" spans="9:28" ht="27.75"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5"/>
      <c r="V170" s="43"/>
      <c r="W170" s="43"/>
      <c r="X170" s="43"/>
      <c r="Y170" s="43"/>
      <c r="Z170" s="43"/>
      <c r="AA170" s="43"/>
      <c r="AB170" s="43"/>
    </row>
    <row r="171" spans="9:28" ht="27.75"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5"/>
      <c r="V171" s="43"/>
      <c r="W171" s="43"/>
      <c r="X171" s="43"/>
      <c r="Y171" s="43"/>
      <c r="Z171" s="43"/>
      <c r="AA171" s="43"/>
      <c r="AB171" s="43"/>
    </row>
    <row r="172" spans="9:28" ht="27.75"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5"/>
      <c r="V172" s="43"/>
      <c r="W172" s="43"/>
      <c r="X172" s="43"/>
      <c r="Y172" s="43"/>
      <c r="Z172" s="43"/>
      <c r="AA172" s="43"/>
      <c r="AB172" s="43"/>
    </row>
    <row r="173" spans="9:28" ht="27.75"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5"/>
      <c r="V173" s="43"/>
      <c r="W173" s="43"/>
      <c r="X173" s="43"/>
      <c r="Y173" s="43"/>
      <c r="Z173" s="43"/>
      <c r="AA173" s="43"/>
      <c r="AB173" s="43"/>
    </row>
    <row r="174" spans="9:28" ht="27.75"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5"/>
      <c r="V174" s="43"/>
      <c r="W174" s="43"/>
      <c r="X174" s="43"/>
      <c r="Y174" s="43"/>
      <c r="Z174" s="43"/>
      <c r="AA174" s="43"/>
      <c r="AB174" s="43"/>
    </row>
    <row r="175" spans="9:28" ht="27.75"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5"/>
      <c r="V175" s="43"/>
      <c r="W175" s="43"/>
      <c r="X175" s="43"/>
      <c r="Y175" s="43"/>
      <c r="Z175" s="43"/>
      <c r="AA175" s="43"/>
      <c r="AB175" s="43"/>
    </row>
    <row r="176" spans="9:28" ht="27.75"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5"/>
      <c r="V176" s="43"/>
      <c r="W176" s="43"/>
      <c r="X176" s="43"/>
      <c r="Y176" s="43"/>
      <c r="Z176" s="43"/>
      <c r="AA176" s="43"/>
      <c r="AB176" s="43"/>
    </row>
    <row r="177" spans="9:28" ht="27.75"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5"/>
      <c r="V177" s="43"/>
      <c r="W177" s="43"/>
      <c r="X177" s="43"/>
      <c r="Y177" s="43"/>
      <c r="Z177" s="43"/>
      <c r="AA177" s="43"/>
      <c r="AB177" s="43"/>
    </row>
    <row r="178" spans="9:28" ht="27.75"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5"/>
      <c r="V178" s="43"/>
      <c r="W178" s="43"/>
      <c r="X178" s="43"/>
      <c r="Y178" s="43"/>
      <c r="Z178" s="43"/>
      <c r="AA178" s="43"/>
      <c r="AB178" s="43"/>
    </row>
    <row r="179" spans="9:28" ht="27.75"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5"/>
      <c r="V179" s="43"/>
      <c r="W179" s="43"/>
      <c r="X179" s="43"/>
      <c r="Y179" s="43"/>
      <c r="Z179" s="43"/>
      <c r="AA179" s="43"/>
      <c r="AB179" s="43"/>
    </row>
    <row r="180" spans="9:28" ht="27.75"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5"/>
      <c r="V180" s="43"/>
      <c r="W180" s="43"/>
      <c r="X180" s="43"/>
      <c r="Y180" s="43"/>
      <c r="Z180" s="43"/>
      <c r="AA180" s="43"/>
      <c r="AB180" s="43"/>
    </row>
    <row r="181" spans="9:28" ht="27.75"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5"/>
      <c r="V181" s="43"/>
      <c r="W181" s="43"/>
      <c r="X181" s="43"/>
      <c r="Y181" s="43"/>
      <c r="Z181" s="43"/>
      <c r="AA181" s="43"/>
      <c r="AB181" s="43"/>
    </row>
    <row r="182" spans="9:28" ht="27.75"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5"/>
      <c r="V182" s="43"/>
      <c r="W182" s="43"/>
      <c r="X182" s="43"/>
      <c r="Y182" s="43"/>
      <c r="Z182" s="43"/>
      <c r="AA182" s="43"/>
      <c r="AB182" s="43"/>
    </row>
    <row r="183" spans="9:28" ht="27.75"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5"/>
      <c r="V183" s="43"/>
      <c r="W183" s="43"/>
      <c r="X183" s="43"/>
      <c r="Y183" s="43"/>
      <c r="Z183" s="43"/>
      <c r="AA183" s="43"/>
      <c r="AB183" s="43"/>
    </row>
    <row r="184" spans="9:28" ht="27.75"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5"/>
      <c r="V184" s="43"/>
      <c r="W184" s="43"/>
      <c r="X184" s="43"/>
      <c r="Y184" s="43"/>
      <c r="Z184" s="43"/>
      <c r="AA184" s="43"/>
      <c r="AB184" s="43"/>
    </row>
    <row r="185" spans="9:28" ht="27.75"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5"/>
      <c r="V185" s="43"/>
      <c r="W185" s="43"/>
      <c r="X185" s="43"/>
      <c r="Y185" s="43"/>
      <c r="Z185" s="43"/>
      <c r="AA185" s="43"/>
      <c r="AB185" s="43"/>
    </row>
    <row r="186" spans="9:28" ht="27.75"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5"/>
      <c r="V186" s="43"/>
      <c r="W186" s="43"/>
      <c r="X186" s="43"/>
      <c r="Y186" s="43"/>
      <c r="Z186" s="43"/>
      <c r="AA186" s="43"/>
      <c r="AB186" s="43"/>
    </row>
    <row r="187" spans="9:28" ht="27.75"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5"/>
      <c r="V187" s="43"/>
      <c r="W187" s="43"/>
      <c r="X187" s="43"/>
      <c r="Y187" s="43"/>
      <c r="Z187" s="43"/>
      <c r="AA187" s="43"/>
      <c r="AB187" s="43"/>
    </row>
    <row r="188" spans="9:28" ht="27.75"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5"/>
      <c r="V188" s="43"/>
      <c r="W188" s="43"/>
      <c r="X188" s="43"/>
      <c r="Y188" s="43"/>
      <c r="Z188" s="43"/>
      <c r="AA188" s="43"/>
      <c r="AB188" s="43"/>
    </row>
    <row r="189" spans="9:28" ht="27.75"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5"/>
      <c r="V189" s="43"/>
      <c r="W189" s="43"/>
      <c r="X189" s="43"/>
      <c r="Y189" s="43"/>
      <c r="Z189" s="43"/>
      <c r="AA189" s="43"/>
      <c r="AB189" s="43"/>
    </row>
    <row r="190" spans="9:28" ht="27.75"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5"/>
      <c r="V190" s="43"/>
      <c r="W190" s="43"/>
      <c r="X190" s="43"/>
      <c r="Y190" s="43"/>
      <c r="Z190" s="43"/>
      <c r="AA190" s="43"/>
      <c r="AB190" s="43"/>
    </row>
    <row r="191" spans="9:28" ht="27.75"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5"/>
      <c r="V191" s="43"/>
      <c r="W191" s="43"/>
      <c r="X191" s="43"/>
      <c r="Y191" s="43"/>
      <c r="Z191" s="43"/>
      <c r="AA191" s="43"/>
      <c r="AB191" s="43"/>
    </row>
    <row r="192" spans="9:28" ht="27.75"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5"/>
      <c r="V192" s="43"/>
      <c r="W192" s="43"/>
      <c r="X192" s="43"/>
      <c r="Y192" s="43"/>
      <c r="Z192" s="43"/>
      <c r="AA192" s="43"/>
      <c r="AB192" s="43"/>
    </row>
    <row r="193" spans="9:28" ht="27.75"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5"/>
      <c r="V193" s="43"/>
      <c r="W193" s="43"/>
      <c r="X193" s="43"/>
      <c r="Y193" s="43"/>
      <c r="Z193" s="43"/>
      <c r="AA193" s="43"/>
      <c r="AB193" s="43"/>
    </row>
    <row r="194" spans="9:28" ht="27.75"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5"/>
      <c r="V194" s="43"/>
      <c r="W194" s="43"/>
      <c r="X194" s="43"/>
      <c r="Y194" s="43"/>
      <c r="Z194" s="43"/>
      <c r="AA194" s="43"/>
      <c r="AB194" s="43"/>
    </row>
    <row r="195" spans="9:28" ht="27.75"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5"/>
      <c r="V195" s="43"/>
      <c r="W195" s="43"/>
      <c r="X195" s="43"/>
      <c r="Y195" s="43"/>
      <c r="Z195" s="43"/>
      <c r="AA195" s="43"/>
      <c r="AB195" s="43"/>
    </row>
    <row r="196" spans="9:28" ht="27.75"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5"/>
      <c r="V196" s="43"/>
      <c r="W196" s="43"/>
      <c r="X196" s="43"/>
      <c r="Y196" s="43"/>
      <c r="Z196" s="43"/>
      <c r="AA196" s="43"/>
      <c r="AB196" s="43"/>
    </row>
    <row r="197" spans="9:28" ht="27.75"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5"/>
      <c r="V197" s="43"/>
      <c r="W197" s="43"/>
      <c r="X197" s="43"/>
      <c r="Y197" s="43"/>
      <c r="Z197" s="43"/>
      <c r="AA197" s="43"/>
      <c r="AB197" s="43"/>
    </row>
    <row r="198" spans="9:28" ht="27.75"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5"/>
      <c r="V198" s="43"/>
      <c r="W198" s="43"/>
      <c r="X198" s="43"/>
      <c r="Y198" s="43"/>
      <c r="Z198" s="43"/>
      <c r="AA198" s="43"/>
      <c r="AB198" s="43"/>
    </row>
    <row r="199" spans="9:28" ht="27.75"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5"/>
      <c r="V199" s="43"/>
      <c r="W199" s="43"/>
      <c r="X199" s="43"/>
      <c r="Y199" s="43"/>
      <c r="Z199" s="43"/>
      <c r="AA199" s="43"/>
      <c r="AB199" s="43"/>
    </row>
    <row r="200" spans="9:28" ht="27.75"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5"/>
      <c r="V200" s="43"/>
      <c r="W200" s="43"/>
      <c r="X200" s="43"/>
      <c r="Y200" s="43"/>
      <c r="Z200" s="43"/>
      <c r="AA200" s="43"/>
      <c r="AB200" s="43"/>
    </row>
    <row r="201" spans="9:28" ht="27.75"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5"/>
      <c r="V201" s="43"/>
      <c r="W201" s="43"/>
      <c r="X201" s="43"/>
      <c r="Y201" s="43"/>
      <c r="Z201" s="43"/>
      <c r="AA201" s="43"/>
      <c r="AB201" s="43"/>
    </row>
    <row r="202" spans="9:28" ht="27.75"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5"/>
      <c r="V202" s="43"/>
      <c r="W202" s="43"/>
      <c r="X202" s="43"/>
      <c r="Y202" s="43"/>
      <c r="Z202" s="43"/>
      <c r="AA202" s="43"/>
      <c r="AB202" s="43"/>
    </row>
    <row r="203" spans="9:28" ht="27.75"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5"/>
      <c r="V203" s="43"/>
      <c r="W203" s="43"/>
      <c r="X203" s="43"/>
      <c r="Y203" s="43"/>
      <c r="Z203" s="43"/>
      <c r="AA203" s="43"/>
      <c r="AB203" s="43"/>
    </row>
    <row r="204" spans="9:28" ht="27.75"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5"/>
      <c r="V204" s="43"/>
      <c r="W204" s="43"/>
      <c r="X204" s="43"/>
      <c r="Y204" s="43"/>
      <c r="Z204" s="43"/>
      <c r="AA204" s="43"/>
      <c r="AB204" s="43"/>
    </row>
    <row r="205" spans="9:28" ht="27.75"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5"/>
      <c r="V205" s="43"/>
      <c r="W205" s="43"/>
      <c r="X205" s="43"/>
      <c r="Y205" s="43"/>
      <c r="Z205" s="43"/>
      <c r="AA205" s="43"/>
      <c r="AB205" s="43"/>
    </row>
    <row r="206" spans="9:28" ht="27.75"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5"/>
      <c r="V206" s="43"/>
      <c r="W206" s="43"/>
      <c r="X206" s="43"/>
      <c r="Y206" s="43"/>
      <c r="Z206" s="43"/>
      <c r="AA206" s="43"/>
      <c r="AB206" s="43"/>
    </row>
    <row r="207" spans="9:28" ht="27.75"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5"/>
      <c r="V207" s="43"/>
      <c r="W207" s="43"/>
      <c r="X207" s="43"/>
      <c r="Y207" s="43"/>
      <c r="Z207" s="43"/>
      <c r="AA207" s="43"/>
      <c r="AB207" s="43"/>
    </row>
    <row r="208" spans="9:28" ht="27.75"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5"/>
      <c r="V208" s="43"/>
      <c r="W208" s="43"/>
      <c r="X208" s="43"/>
      <c r="Y208" s="43"/>
      <c r="Z208" s="43"/>
      <c r="AA208" s="43"/>
      <c r="AB208" s="43"/>
    </row>
    <row r="209" spans="9:28" ht="27.75"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5"/>
      <c r="V209" s="43"/>
      <c r="W209" s="43"/>
      <c r="X209" s="43"/>
      <c r="Y209" s="43"/>
      <c r="Z209" s="43"/>
      <c r="AA209" s="43"/>
      <c r="AB209" s="43"/>
    </row>
    <row r="210" spans="9:28" ht="27.75"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5"/>
      <c r="V210" s="43"/>
      <c r="W210" s="43"/>
      <c r="X210" s="43"/>
      <c r="Y210" s="43"/>
      <c r="Z210" s="43"/>
      <c r="AA210" s="43"/>
      <c r="AB210" s="43"/>
    </row>
    <row r="211" spans="9:28" ht="27.75"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5"/>
      <c r="V211" s="43"/>
      <c r="W211" s="43"/>
      <c r="X211" s="43"/>
      <c r="Y211" s="43"/>
      <c r="Z211" s="43"/>
      <c r="AA211" s="43"/>
      <c r="AB211" s="43"/>
    </row>
    <row r="212" spans="9:28" ht="27.75"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5"/>
      <c r="V212" s="43"/>
      <c r="W212" s="43"/>
      <c r="X212" s="43"/>
      <c r="Y212" s="43"/>
      <c r="Z212" s="43"/>
      <c r="AA212" s="43"/>
      <c r="AB212" s="43"/>
    </row>
    <row r="213" spans="9:28" ht="27.75"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5"/>
      <c r="V213" s="43"/>
      <c r="W213" s="43"/>
      <c r="X213" s="43"/>
      <c r="Y213" s="43"/>
      <c r="Z213" s="43"/>
      <c r="AA213" s="43"/>
      <c r="AB213" s="43"/>
    </row>
    <row r="214" spans="9:28" ht="27.75"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5"/>
      <c r="V214" s="43"/>
      <c r="W214" s="43"/>
      <c r="X214" s="43"/>
      <c r="Y214" s="43"/>
      <c r="Z214" s="43"/>
      <c r="AA214" s="43"/>
      <c r="AB214" s="43"/>
    </row>
    <row r="215" spans="9:28" ht="27.75"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5"/>
      <c r="V215" s="43"/>
      <c r="W215" s="43"/>
      <c r="X215" s="43"/>
      <c r="Y215" s="43"/>
      <c r="Z215" s="43"/>
      <c r="AA215" s="43"/>
      <c r="AB215" s="43"/>
    </row>
    <row r="216" spans="9:28" ht="27.75"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5"/>
      <c r="V216" s="43"/>
      <c r="W216" s="43"/>
      <c r="X216" s="43"/>
      <c r="Y216" s="43"/>
      <c r="Z216" s="43"/>
      <c r="AA216" s="43"/>
      <c r="AB216" s="43"/>
    </row>
    <row r="217" spans="9:28" ht="27.75"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5"/>
      <c r="V217" s="43"/>
      <c r="W217" s="43"/>
      <c r="X217" s="43"/>
      <c r="Y217" s="43"/>
      <c r="Z217" s="43"/>
      <c r="AA217" s="43"/>
      <c r="AB217" s="43"/>
    </row>
    <row r="218" spans="9:28" ht="27.75"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5"/>
      <c r="V218" s="43"/>
      <c r="W218" s="43"/>
      <c r="X218" s="43"/>
      <c r="Y218" s="43"/>
      <c r="Z218" s="43"/>
      <c r="AA218" s="43"/>
      <c r="AB218" s="43"/>
    </row>
    <row r="219" spans="9:28" ht="27.75"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5"/>
      <c r="V219" s="43"/>
      <c r="W219" s="43"/>
      <c r="X219" s="43"/>
      <c r="Y219" s="43"/>
      <c r="Z219" s="43"/>
      <c r="AA219" s="43"/>
      <c r="AB219" s="43"/>
    </row>
    <row r="220" spans="9:28" ht="27.75"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5"/>
      <c r="V220" s="43"/>
      <c r="W220" s="43"/>
      <c r="X220" s="43"/>
      <c r="Y220" s="43"/>
      <c r="Z220" s="43"/>
      <c r="AA220" s="43"/>
      <c r="AB220" s="43"/>
    </row>
    <row r="221" spans="9:28" ht="27.75"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5"/>
      <c r="V221" s="43"/>
      <c r="W221" s="43"/>
      <c r="X221" s="43"/>
      <c r="Y221" s="43"/>
      <c r="Z221" s="43"/>
      <c r="AA221" s="43"/>
      <c r="AB221" s="43"/>
    </row>
    <row r="222" spans="9:28" ht="27.75"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5"/>
      <c r="V222" s="43"/>
      <c r="W222" s="43"/>
      <c r="X222" s="43"/>
      <c r="Y222" s="43"/>
      <c r="Z222" s="43"/>
      <c r="AA222" s="43"/>
      <c r="AB222" s="43"/>
    </row>
    <row r="223" spans="9:28" ht="27.75"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5"/>
      <c r="V223" s="43"/>
      <c r="W223" s="43"/>
      <c r="X223" s="43"/>
      <c r="Y223" s="43"/>
      <c r="Z223" s="43"/>
      <c r="AA223" s="43"/>
      <c r="AB223" s="43"/>
    </row>
    <row r="224" spans="9:28" ht="27.75"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5"/>
      <c r="V224" s="43"/>
      <c r="W224" s="43"/>
      <c r="X224" s="43"/>
      <c r="Y224" s="43"/>
      <c r="Z224" s="43"/>
      <c r="AA224" s="43"/>
      <c r="AB224" s="43"/>
    </row>
    <row r="225" spans="9:28" ht="27.75"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5"/>
      <c r="V225" s="43"/>
      <c r="W225" s="43"/>
      <c r="X225" s="43"/>
      <c r="Y225" s="43"/>
      <c r="Z225" s="43"/>
      <c r="AA225" s="43"/>
      <c r="AB225" s="43"/>
    </row>
    <row r="226" spans="9:28" ht="27.75"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5"/>
      <c r="V226" s="43"/>
      <c r="W226" s="43"/>
      <c r="X226" s="43"/>
      <c r="Y226" s="43"/>
      <c r="Z226" s="43"/>
      <c r="AA226" s="43"/>
      <c r="AB226" s="43"/>
    </row>
    <row r="227" spans="9:28" ht="27.75"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5"/>
      <c r="V227" s="43"/>
      <c r="W227" s="43"/>
      <c r="X227" s="43"/>
      <c r="Y227" s="43"/>
      <c r="Z227" s="43"/>
      <c r="AA227" s="43"/>
      <c r="AB227" s="43"/>
    </row>
    <row r="228" spans="9:28" ht="27.75"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5"/>
      <c r="V228" s="43"/>
      <c r="W228" s="43"/>
      <c r="X228" s="43"/>
      <c r="Y228" s="43"/>
      <c r="Z228" s="43"/>
      <c r="AA228" s="43"/>
      <c r="AB228" s="43"/>
    </row>
    <row r="229" spans="9:28" ht="27.75"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5"/>
      <c r="V229" s="43"/>
      <c r="W229" s="43"/>
      <c r="X229" s="43"/>
      <c r="Y229" s="43"/>
      <c r="Z229" s="43"/>
      <c r="AA229" s="43"/>
      <c r="AB229" s="43"/>
    </row>
    <row r="230" spans="9:28" ht="27.75"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5"/>
      <c r="V230" s="43"/>
      <c r="W230" s="43"/>
      <c r="X230" s="43"/>
      <c r="Y230" s="43"/>
      <c r="Z230" s="43"/>
      <c r="AA230" s="43"/>
      <c r="AB230" s="43"/>
    </row>
    <row r="231" spans="9:28" ht="27.75"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5"/>
      <c r="V231" s="43"/>
      <c r="W231" s="43"/>
      <c r="X231" s="43"/>
      <c r="Y231" s="43"/>
      <c r="Z231" s="43"/>
      <c r="AA231" s="43"/>
      <c r="AB231" s="43"/>
    </row>
    <row r="232" spans="9:28" ht="27.75"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5"/>
      <c r="V232" s="43"/>
      <c r="W232" s="43"/>
      <c r="X232" s="43"/>
      <c r="Y232" s="43"/>
      <c r="Z232" s="43"/>
      <c r="AA232" s="43"/>
      <c r="AB232" s="43"/>
    </row>
    <row r="233" spans="9:28" ht="27.75"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5"/>
      <c r="V233" s="43"/>
      <c r="W233" s="43"/>
      <c r="X233" s="43"/>
      <c r="Y233" s="43"/>
      <c r="Z233" s="43"/>
      <c r="AA233" s="43"/>
      <c r="AB233" s="43"/>
    </row>
    <row r="234" spans="9:28" ht="27.75"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5"/>
      <c r="V234" s="43"/>
      <c r="W234" s="43"/>
      <c r="X234" s="43"/>
      <c r="Y234" s="43"/>
      <c r="Z234" s="43"/>
      <c r="AA234" s="43"/>
      <c r="AB234" s="43"/>
    </row>
    <row r="235" spans="9:28" ht="27.75"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5"/>
      <c r="V235" s="43"/>
      <c r="W235" s="43"/>
      <c r="X235" s="43"/>
      <c r="Y235" s="43"/>
      <c r="Z235" s="43"/>
      <c r="AA235" s="43"/>
      <c r="AB235" s="43"/>
    </row>
    <row r="236" spans="9:28" ht="27.75"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5"/>
      <c r="V236" s="43"/>
      <c r="W236" s="43"/>
      <c r="X236" s="43"/>
      <c r="Y236" s="43"/>
      <c r="Z236" s="43"/>
      <c r="AA236" s="43"/>
      <c r="AB236" s="43"/>
    </row>
    <row r="237" spans="9:28" ht="27.75"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5"/>
      <c r="V237" s="43"/>
      <c r="W237" s="43"/>
      <c r="X237" s="43"/>
      <c r="Y237" s="43"/>
      <c r="Z237" s="43"/>
      <c r="AA237" s="43"/>
      <c r="AB237" s="43"/>
    </row>
    <row r="238" spans="9:28" ht="27.75"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5"/>
      <c r="V238" s="43"/>
      <c r="W238" s="43"/>
      <c r="X238" s="43"/>
      <c r="Y238" s="43"/>
      <c r="Z238" s="43"/>
      <c r="AA238" s="43"/>
      <c r="AB238" s="43"/>
    </row>
    <row r="239" spans="9:28" ht="27.75"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5"/>
      <c r="V239" s="43"/>
      <c r="W239" s="43"/>
      <c r="X239" s="43"/>
      <c r="Y239" s="43"/>
      <c r="Z239" s="43"/>
      <c r="AA239" s="43"/>
      <c r="AB239" s="43"/>
    </row>
    <row r="240" spans="9:28" ht="27.75"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5"/>
      <c r="V240" s="43"/>
      <c r="W240" s="43"/>
      <c r="X240" s="43"/>
      <c r="Y240" s="43"/>
      <c r="Z240" s="43"/>
      <c r="AA240" s="43"/>
      <c r="AB240" s="43"/>
    </row>
    <row r="241" spans="9:28" ht="27.75"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5"/>
      <c r="V241" s="43"/>
      <c r="W241" s="43"/>
      <c r="X241" s="43"/>
      <c r="Y241" s="43"/>
      <c r="Z241" s="43"/>
      <c r="AA241" s="43"/>
      <c r="AB241" s="43"/>
    </row>
    <row r="242" spans="9:28" ht="27.75"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5"/>
      <c r="V242" s="43"/>
      <c r="W242" s="43"/>
      <c r="X242" s="43"/>
      <c r="Y242" s="43"/>
      <c r="Z242" s="43"/>
      <c r="AA242" s="43"/>
      <c r="AB242" s="43"/>
    </row>
    <row r="243" spans="9:28" ht="27.75"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5"/>
      <c r="V243" s="43"/>
      <c r="W243" s="43"/>
      <c r="X243" s="43"/>
      <c r="Y243" s="43"/>
      <c r="Z243" s="43"/>
      <c r="AA243" s="43"/>
      <c r="AB243" s="43"/>
    </row>
    <row r="244" spans="9:28" ht="27.75"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5"/>
      <c r="V244" s="43"/>
      <c r="W244" s="43"/>
      <c r="X244" s="43"/>
      <c r="Y244" s="43"/>
      <c r="Z244" s="43"/>
      <c r="AA244" s="43"/>
      <c r="AB244" s="43"/>
    </row>
    <row r="245" spans="9:28" ht="27.75"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5"/>
      <c r="V245" s="43"/>
      <c r="W245" s="43"/>
      <c r="X245" s="43"/>
      <c r="Y245" s="43"/>
      <c r="Z245" s="43"/>
      <c r="AA245" s="43"/>
      <c r="AB245" s="43"/>
    </row>
    <row r="246" spans="9:28" ht="27.75"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5"/>
      <c r="V246" s="43"/>
      <c r="W246" s="43"/>
      <c r="X246" s="43"/>
      <c r="Y246" s="43"/>
      <c r="Z246" s="43"/>
      <c r="AA246" s="43"/>
      <c r="AB246" s="43"/>
    </row>
    <row r="247" spans="9:28" ht="27.75"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5"/>
      <c r="V247" s="43"/>
      <c r="W247" s="43"/>
      <c r="X247" s="43"/>
      <c r="Y247" s="43"/>
      <c r="Z247" s="43"/>
      <c r="AA247" s="43"/>
      <c r="AB247" s="43"/>
    </row>
    <row r="248" spans="9:28" ht="27.75"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5"/>
      <c r="V248" s="43"/>
      <c r="W248" s="43"/>
      <c r="X248" s="43"/>
      <c r="Y248" s="43"/>
      <c r="Z248" s="43"/>
      <c r="AA248" s="43"/>
      <c r="AB248" s="43"/>
    </row>
    <row r="249" spans="9:28" ht="27.75"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5"/>
      <c r="V249" s="43"/>
      <c r="W249" s="43"/>
      <c r="X249" s="43"/>
      <c r="Y249" s="43"/>
      <c r="Z249" s="43"/>
      <c r="AA249" s="43"/>
      <c r="AB249" s="43"/>
    </row>
    <row r="250" spans="9:28" ht="27.75"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5"/>
      <c r="V250" s="43"/>
      <c r="W250" s="43"/>
      <c r="X250" s="43"/>
      <c r="Y250" s="43"/>
      <c r="Z250" s="43"/>
      <c r="AA250" s="43"/>
      <c r="AB250" s="43"/>
    </row>
    <row r="251" spans="9:28" ht="27.75"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5"/>
      <c r="V251" s="43"/>
      <c r="W251" s="43"/>
      <c r="X251" s="43"/>
      <c r="Y251" s="43"/>
      <c r="Z251" s="43"/>
      <c r="AA251" s="43"/>
      <c r="AB251" s="43"/>
    </row>
    <row r="252" spans="9:28" ht="27.75"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5"/>
      <c r="V252" s="43"/>
      <c r="W252" s="43"/>
      <c r="X252" s="43"/>
      <c r="Y252" s="43"/>
      <c r="Z252" s="43"/>
      <c r="AA252" s="43"/>
      <c r="AB252" s="43"/>
    </row>
    <row r="253" spans="9:28" ht="27.75"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5"/>
      <c r="V253" s="43"/>
      <c r="W253" s="43"/>
      <c r="X253" s="43"/>
      <c r="Y253" s="43"/>
      <c r="Z253" s="43"/>
      <c r="AA253" s="43"/>
      <c r="AB253" s="43"/>
    </row>
    <row r="254" spans="9:28" ht="27.75"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5"/>
      <c r="V254" s="43"/>
      <c r="W254" s="43"/>
      <c r="X254" s="43"/>
      <c r="Y254" s="43"/>
      <c r="Z254" s="43"/>
      <c r="AA254" s="43"/>
      <c r="AB254" s="43"/>
    </row>
    <row r="255" spans="9:28" ht="27.75"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5"/>
      <c r="V255" s="43"/>
      <c r="W255" s="43"/>
      <c r="X255" s="43"/>
      <c r="Y255" s="43"/>
      <c r="Z255" s="43"/>
      <c r="AA255" s="43"/>
      <c r="AB255" s="43"/>
    </row>
    <row r="256" spans="9:28" ht="27.75"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5"/>
      <c r="V256" s="43"/>
      <c r="W256" s="43"/>
      <c r="X256" s="43"/>
      <c r="Y256" s="43"/>
      <c r="Z256" s="43"/>
      <c r="AA256" s="43"/>
      <c r="AB256" s="43"/>
    </row>
    <row r="257" spans="9:28" ht="27.75"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5"/>
      <c r="V257" s="43"/>
      <c r="W257" s="43"/>
      <c r="X257" s="43"/>
      <c r="Y257" s="43"/>
      <c r="Z257" s="43"/>
      <c r="AA257" s="43"/>
      <c r="AB257" s="43"/>
    </row>
    <row r="258" spans="9:28" ht="27.75"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5"/>
      <c r="V258" s="43"/>
      <c r="W258" s="43"/>
      <c r="X258" s="43"/>
      <c r="Y258" s="43"/>
      <c r="Z258" s="43"/>
      <c r="AA258" s="43"/>
      <c r="AB258" s="43"/>
    </row>
    <row r="259" spans="9:28" ht="27.75"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5"/>
      <c r="V259" s="43"/>
      <c r="W259" s="43"/>
      <c r="X259" s="43"/>
      <c r="Y259" s="43"/>
      <c r="Z259" s="43"/>
      <c r="AA259" s="43"/>
      <c r="AB259" s="43"/>
    </row>
    <row r="260" spans="9:28" ht="27.75"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5"/>
      <c r="V260" s="43"/>
      <c r="W260" s="43"/>
      <c r="X260" s="43"/>
      <c r="Y260" s="43"/>
      <c r="Z260" s="43"/>
      <c r="AA260" s="43"/>
      <c r="AB260" s="43"/>
    </row>
    <row r="261" spans="9:28" ht="27.75"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5"/>
      <c r="V261" s="43"/>
      <c r="W261" s="43"/>
      <c r="X261" s="43"/>
      <c r="Y261" s="43"/>
      <c r="Z261" s="43"/>
      <c r="AA261" s="43"/>
      <c r="AB261" s="43"/>
    </row>
    <row r="262" spans="9:28" ht="27.75"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5"/>
      <c r="V262" s="43"/>
      <c r="W262" s="43"/>
      <c r="X262" s="43"/>
      <c r="Y262" s="43"/>
      <c r="Z262" s="43"/>
      <c r="AA262" s="43"/>
      <c r="AB262" s="43"/>
    </row>
    <row r="263" spans="9:28" ht="27.75"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5"/>
      <c r="V263" s="43"/>
      <c r="W263" s="43"/>
      <c r="X263" s="43"/>
      <c r="Y263" s="43"/>
      <c r="Z263" s="43"/>
      <c r="AA263" s="43"/>
      <c r="AB263" s="43"/>
    </row>
    <row r="264" spans="9:28" ht="27.75"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5"/>
      <c r="V264" s="43"/>
      <c r="W264" s="43"/>
      <c r="X264" s="43"/>
      <c r="Y264" s="43"/>
      <c r="Z264" s="43"/>
      <c r="AA264" s="43"/>
      <c r="AB264" s="43"/>
    </row>
    <row r="265" spans="9:28" ht="27.75"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5"/>
      <c r="V265" s="43"/>
      <c r="W265" s="43"/>
      <c r="X265" s="43"/>
      <c r="Y265" s="43"/>
      <c r="Z265" s="43"/>
      <c r="AA265" s="43"/>
      <c r="AB265" s="43"/>
    </row>
    <row r="266" spans="9:28" ht="27.75"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5"/>
      <c r="V266" s="43"/>
      <c r="W266" s="43"/>
      <c r="X266" s="43"/>
      <c r="Y266" s="43"/>
      <c r="Z266" s="43"/>
      <c r="AA266" s="43"/>
      <c r="AB266" s="43"/>
    </row>
    <row r="267" spans="9:28" ht="27.75"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5"/>
      <c r="V267" s="43"/>
      <c r="W267" s="43"/>
      <c r="X267" s="43"/>
      <c r="Y267" s="43"/>
      <c r="Z267" s="43"/>
      <c r="AA267" s="43"/>
      <c r="AB267" s="43"/>
    </row>
    <row r="268" spans="9:28" ht="27.75"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5"/>
      <c r="V268" s="43"/>
      <c r="W268" s="43"/>
      <c r="X268" s="43"/>
      <c r="Y268" s="43"/>
      <c r="Z268" s="43"/>
      <c r="AA268" s="43"/>
      <c r="AB268" s="43"/>
    </row>
    <row r="269" spans="9:28" ht="27.75"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5"/>
      <c r="V269" s="43"/>
      <c r="W269" s="43"/>
      <c r="X269" s="43"/>
      <c r="Y269" s="43"/>
      <c r="Z269" s="43"/>
      <c r="AA269" s="43"/>
      <c r="AB269" s="43"/>
    </row>
    <row r="270" spans="9:28" ht="27.75"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5"/>
      <c r="V270" s="43"/>
      <c r="W270" s="43"/>
      <c r="X270" s="43"/>
      <c r="Y270" s="43"/>
      <c r="Z270" s="43"/>
      <c r="AA270" s="43"/>
      <c r="AB270" s="43"/>
    </row>
    <row r="271" spans="9:28" ht="27.75"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5"/>
      <c r="V271" s="43"/>
      <c r="W271" s="43"/>
      <c r="X271" s="43"/>
      <c r="Y271" s="43"/>
      <c r="Z271" s="43"/>
      <c r="AA271" s="43"/>
      <c r="AB271" s="43"/>
    </row>
    <row r="272" spans="9:28" ht="27.75"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5"/>
      <c r="V272" s="43"/>
      <c r="W272" s="43"/>
      <c r="X272" s="43"/>
      <c r="Y272" s="43"/>
      <c r="Z272" s="43"/>
      <c r="AA272" s="43"/>
      <c r="AB272" s="43"/>
    </row>
    <row r="273" spans="9:28" ht="27.75"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5"/>
      <c r="V273" s="43"/>
      <c r="W273" s="43"/>
      <c r="X273" s="43"/>
      <c r="Y273" s="43"/>
      <c r="Z273" s="43"/>
      <c r="AA273" s="43"/>
      <c r="AB273" s="43"/>
    </row>
    <row r="274" spans="9:28" ht="27.75"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5"/>
      <c r="V274" s="43"/>
      <c r="W274" s="43"/>
      <c r="X274" s="43"/>
      <c r="Y274" s="43"/>
      <c r="Z274" s="43"/>
      <c r="AA274" s="43"/>
      <c r="AB274" s="43"/>
    </row>
    <row r="275" spans="9:28" ht="27.75"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5"/>
      <c r="V275" s="43"/>
      <c r="W275" s="43"/>
      <c r="X275" s="43"/>
      <c r="Y275" s="43"/>
      <c r="Z275" s="43"/>
      <c r="AA275" s="43"/>
      <c r="AB275" s="43"/>
    </row>
    <row r="276" spans="9:28" ht="27.75"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5"/>
      <c r="V276" s="43"/>
      <c r="W276" s="43"/>
      <c r="X276" s="43"/>
      <c r="Y276" s="43"/>
      <c r="Z276" s="43"/>
      <c r="AA276" s="43"/>
      <c r="AB276" s="43"/>
    </row>
    <row r="277" spans="9:28" ht="27.75"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5"/>
      <c r="V277" s="43"/>
      <c r="W277" s="43"/>
      <c r="X277" s="43"/>
      <c r="Y277" s="43"/>
      <c r="Z277" s="43"/>
      <c r="AA277" s="43"/>
      <c r="AB277" s="43"/>
    </row>
    <row r="278" spans="9:28" ht="27.75"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5"/>
      <c r="V278" s="43"/>
      <c r="W278" s="43"/>
      <c r="X278" s="43"/>
      <c r="Y278" s="43"/>
      <c r="Z278" s="43"/>
      <c r="AA278" s="43"/>
      <c r="AB278" s="43"/>
    </row>
    <row r="279" spans="9:28" ht="27.75"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5"/>
      <c r="V279" s="43"/>
      <c r="W279" s="43"/>
      <c r="X279" s="43"/>
      <c r="Y279" s="43"/>
      <c r="Z279" s="43"/>
      <c r="AA279" s="43"/>
      <c r="AB279" s="43"/>
    </row>
    <row r="280" spans="9:28" ht="27.75"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5"/>
      <c r="V280" s="43"/>
      <c r="W280" s="43"/>
      <c r="X280" s="43"/>
      <c r="Y280" s="43"/>
      <c r="Z280" s="43"/>
      <c r="AA280" s="43"/>
      <c r="AB280" s="43"/>
    </row>
    <row r="281" spans="9:28" ht="27.75"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5"/>
      <c r="V281" s="43"/>
      <c r="W281" s="43"/>
      <c r="X281" s="43"/>
      <c r="Y281" s="43"/>
      <c r="Z281" s="43"/>
      <c r="AA281" s="43"/>
      <c r="AB281" s="43"/>
    </row>
    <row r="282" spans="9:28" ht="27.75"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5"/>
      <c r="V282" s="43"/>
      <c r="W282" s="43"/>
      <c r="X282" s="43"/>
      <c r="Y282" s="43"/>
      <c r="Z282" s="43"/>
      <c r="AA282" s="43"/>
      <c r="AB282" s="43"/>
    </row>
    <row r="283" spans="9:28" ht="27.75"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5"/>
      <c r="V283" s="43"/>
      <c r="W283" s="43"/>
      <c r="X283" s="43"/>
      <c r="Y283" s="43"/>
      <c r="Z283" s="43"/>
      <c r="AA283" s="43"/>
      <c r="AB283" s="43"/>
    </row>
    <row r="284" spans="9:28" ht="27.75"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5"/>
      <c r="V284" s="43"/>
      <c r="W284" s="43"/>
      <c r="X284" s="43"/>
      <c r="Y284" s="43"/>
      <c r="Z284" s="43"/>
      <c r="AA284" s="43"/>
      <c r="AB284" s="43"/>
    </row>
    <row r="285" spans="9:28" ht="27.75"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5"/>
      <c r="V285" s="43"/>
      <c r="W285" s="43"/>
      <c r="X285" s="43"/>
      <c r="Y285" s="43"/>
      <c r="Z285" s="43"/>
      <c r="AA285" s="43"/>
      <c r="AB285" s="43"/>
    </row>
    <row r="286" spans="9:28" ht="27.75"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5"/>
      <c r="V286" s="43"/>
      <c r="W286" s="43"/>
      <c r="X286" s="43"/>
      <c r="Y286" s="43"/>
      <c r="Z286" s="43"/>
      <c r="AA286" s="43"/>
      <c r="AB286" s="43"/>
    </row>
    <row r="287" spans="9:28" ht="27.75"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5"/>
      <c r="V287" s="43"/>
      <c r="W287" s="43"/>
      <c r="X287" s="43"/>
      <c r="Y287" s="43"/>
      <c r="Z287" s="43"/>
      <c r="AA287" s="43"/>
      <c r="AB287" s="43"/>
    </row>
    <row r="288" spans="9:28" ht="27.75"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5"/>
      <c r="V288" s="43"/>
      <c r="W288" s="43"/>
      <c r="X288" s="43"/>
      <c r="Y288" s="43"/>
      <c r="Z288" s="43"/>
      <c r="AA288" s="43"/>
      <c r="AB288" s="43"/>
    </row>
    <row r="289" spans="9:28" ht="27.75"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5"/>
      <c r="V289" s="43"/>
      <c r="W289" s="43"/>
      <c r="X289" s="43"/>
      <c r="Y289" s="43"/>
      <c r="Z289" s="43"/>
      <c r="AA289" s="43"/>
      <c r="AB289" s="43"/>
    </row>
    <row r="290" spans="9:28" ht="27.75"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5"/>
      <c r="V290" s="43"/>
      <c r="W290" s="43"/>
      <c r="X290" s="43"/>
      <c r="Y290" s="43"/>
      <c r="Z290" s="43"/>
      <c r="AA290" s="43"/>
      <c r="AB290" s="43"/>
    </row>
    <row r="291" spans="9:28" ht="27.75"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5"/>
      <c r="V291" s="43"/>
      <c r="W291" s="43"/>
      <c r="X291" s="43"/>
      <c r="Y291" s="43"/>
      <c r="Z291" s="43"/>
      <c r="AA291" s="43"/>
      <c r="AB291" s="43"/>
    </row>
    <row r="292" spans="9:28" ht="27.75"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5"/>
      <c r="V292" s="43"/>
      <c r="W292" s="43"/>
      <c r="X292" s="43"/>
      <c r="Y292" s="43"/>
      <c r="Z292" s="43"/>
      <c r="AA292" s="43"/>
      <c r="AB292" s="43"/>
    </row>
    <row r="293" spans="9:28" ht="27.75"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5"/>
      <c r="V293" s="43"/>
      <c r="W293" s="43"/>
      <c r="X293" s="43"/>
      <c r="Y293" s="43"/>
      <c r="Z293" s="43"/>
      <c r="AA293" s="43"/>
      <c r="AB293" s="43"/>
    </row>
    <row r="294" spans="9:28" ht="27.75"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5"/>
      <c r="V294" s="43"/>
      <c r="W294" s="43"/>
      <c r="X294" s="43"/>
      <c r="Y294" s="43"/>
      <c r="Z294" s="43"/>
      <c r="AA294" s="43"/>
      <c r="AB294" s="43"/>
    </row>
    <row r="295" spans="9:28" ht="27.75"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5"/>
      <c r="V295" s="43"/>
      <c r="W295" s="43"/>
      <c r="X295" s="43"/>
      <c r="Y295" s="43"/>
      <c r="Z295" s="43"/>
      <c r="AA295" s="43"/>
      <c r="AB295" s="43"/>
    </row>
    <row r="296" spans="9:28" ht="27.75"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5"/>
      <c r="V296" s="43"/>
      <c r="W296" s="43"/>
      <c r="X296" s="43"/>
      <c r="Y296" s="43"/>
      <c r="Z296" s="43"/>
      <c r="AA296" s="43"/>
      <c r="AB296" s="43"/>
    </row>
    <row r="297" spans="9:28" ht="27.75"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5"/>
      <c r="V297" s="43"/>
      <c r="W297" s="43"/>
      <c r="X297" s="43"/>
      <c r="Y297" s="43"/>
      <c r="Z297" s="43"/>
      <c r="AA297" s="43"/>
      <c r="AB297" s="43"/>
    </row>
    <row r="298" spans="9:28" ht="27.75"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5"/>
      <c r="V298" s="43"/>
      <c r="W298" s="43"/>
      <c r="X298" s="43"/>
      <c r="Y298" s="43"/>
      <c r="Z298" s="43"/>
      <c r="AA298" s="43"/>
      <c r="AB298" s="43"/>
    </row>
    <row r="299" spans="9:28" ht="27.75"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5"/>
      <c r="V299" s="43"/>
      <c r="W299" s="43"/>
      <c r="X299" s="43"/>
      <c r="Y299" s="43"/>
      <c r="Z299" s="43"/>
      <c r="AA299" s="43"/>
      <c r="AB299" s="43"/>
    </row>
    <row r="300" spans="9:28" ht="27.75"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5"/>
      <c r="V300" s="43"/>
      <c r="W300" s="43"/>
      <c r="X300" s="43"/>
      <c r="Y300" s="43"/>
      <c r="Z300" s="43"/>
      <c r="AA300" s="43"/>
      <c r="AB300" s="43"/>
    </row>
    <row r="301" spans="9:28" ht="27.75"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5"/>
      <c r="V301" s="43"/>
      <c r="W301" s="43"/>
      <c r="X301" s="43"/>
      <c r="Y301" s="43"/>
      <c r="Z301" s="43"/>
      <c r="AA301" s="43"/>
      <c r="AB301" s="43"/>
    </row>
    <row r="302" spans="9:28" ht="27.75"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5"/>
      <c r="V302" s="43"/>
      <c r="W302" s="43"/>
      <c r="X302" s="43"/>
      <c r="Y302" s="43"/>
      <c r="Z302" s="43"/>
      <c r="AA302" s="43"/>
      <c r="AB302" s="43"/>
    </row>
    <row r="303" spans="9:28" ht="27.75"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5"/>
      <c r="V303" s="43"/>
      <c r="W303" s="43"/>
      <c r="X303" s="43"/>
      <c r="Y303" s="43"/>
      <c r="Z303" s="43"/>
      <c r="AA303" s="43"/>
      <c r="AB303" s="43"/>
    </row>
    <row r="304" spans="9:28" ht="27.75"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5"/>
      <c r="V304" s="43"/>
      <c r="W304" s="43"/>
      <c r="X304" s="43"/>
      <c r="Y304" s="43"/>
      <c r="Z304" s="43"/>
      <c r="AA304" s="43"/>
      <c r="AB304" s="43"/>
    </row>
    <row r="305" spans="9:28" ht="27.75"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5"/>
      <c r="V305" s="43"/>
      <c r="W305" s="43"/>
      <c r="X305" s="43"/>
      <c r="Y305" s="43"/>
      <c r="Z305" s="43"/>
      <c r="AA305" s="43"/>
      <c r="AB305" s="43"/>
    </row>
    <row r="306" spans="9:28" ht="27.75"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5"/>
      <c r="V306" s="43"/>
      <c r="W306" s="43"/>
      <c r="X306" s="43"/>
      <c r="Y306" s="43"/>
      <c r="Z306" s="43"/>
      <c r="AA306" s="43"/>
      <c r="AB306" s="43"/>
    </row>
    <row r="307" spans="9:28" ht="27.75"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5"/>
      <c r="V307" s="43"/>
      <c r="W307" s="43"/>
      <c r="X307" s="43"/>
      <c r="Y307" s="43"/>
      <c r="Z307" s="43"/>
      <c r="AA307" s="43"/>
      <c r="AB307" s="43"/>
    </row>
    <row r="308" spans="9:28" ht="27.75"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5"/>
      <c r="V308" s="43"/>
      <c r="W308" s="43"/>
      <c r="X308" s="43"/>
      <c r="Y308" s="43"/>
      <c r="Z308" s="43"/>
      <c r="AA308" s="43"/>
      <c r="AB308" s="43"/>
    </row>
    <row r="309" spans="9:28" ht="27.75"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5"/>
      <c r="V309" s="43"/>
      <c r="W309" s="43"/>
      <c r="X309" s="43"/>
      <c r="Y309" s="43"/>
      <c r="Z309" s="43"/>
      <c r="AA309" s="43"/>
      <c r="AB309" s="43"/>
    </row>
    <row r="310" spans="9:28" ht="27.75"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5"/>
      <c r="V310" s="43"/>
      <c r="W310" s="43"/>
      <c r="X310" s="43"/>
      <c r="Y310" s="43"/>
      <c r="Z310" s="43"/>
      <c r="AA310" s="43"/>
      <c r="AB310" s="43"/>
    </row>
    <row r="311" spans="9:28" ht="27.75"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5"/>
      <c r="V311" s="43"/>
      <c r="W311" s="43"/>
      <c r="X311" s="43"/>
      <c r="Y311" s="43"/>
      <c r="Z311" s="43"/>
      <c r="AA311" s="43"/>
      <c r="AB311" s="43"/>
    </row>
    <row r="312" spans="9:28" ht="27.75"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5"/>
      <c r="V312" s="43"/>
      <c r="W312" s="43"/>
      <c r="X312" s="43"/>
      <c r="Y312" s="43"/>
      <c r="Z312" s="43"/>
      <c r="AA312" s="43"/>
      <c r="AB312" s="43"/>
    </row>
    <row r="313" spans="9:28" ht="27.75"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5"/>
      <c r="V313" s="43"/>
      <c r="W313" s="43"/>
      <c r="X313" s="43"/>
      <c r="Y313" s="43"/>
      <c r="Z313" s="43"/>
      <c r="AA313" s="43"/>
      <c r="AB313" s="43"/>
    </row>
    <row r="314" spans="9:28" ht="27.75"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5"/>
      <c r="V314" s="43"/>
      <c r="W314" s="43"/>
      <c r="X314" s="43"/>
      <c r="Y314" s="43"/>
      <c r="Z314" s="43"/>
      <c r="AA314" s="43"/>
      <c r="AB314" s="43"/>
    </row>
    <row r="315" spans="9:28" ht="27.75"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5"/>
      <c r="V315" s="43"/>
      <c r="W315" s="43"/>
      <c r="X315" s="43"/>
      <c r="Y315" s="43"/>
      <c r="Z315" s="43"/>
      <c r="AA315" s="43"/>
      <c r="AB315" s="43"/>
    </row>
    <row r="316" spans="9:28" ht="27.75"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5"/>
      <c r="V316" s="43"/>
      <c r="W316" s="43"/>
      <c r="X316" s="43"/>
      <c r="Y316" s="43"/>
      <c r="Z316" s="43"/>
      <c r="AA316" s="43"/>
      <c r="AB316" s="43"/>
    </row>
    <row r="317" spans="9:28" ht="27.75"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5"/>
      <c r="V317" s="43"/>
      <c r="W317" s="43"/>
      <c r="X317" s="43"/>
      <c r="Y317" s="43"/>
      <c r="Z317" s="43"/>
      <c r="AA317" s="43"/>
      <c r="AB317" s="43"/>
    </row>
    <row r="318" spans="9:28" ht="27.75"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5"/>
      <c r="V318" s="43"/>
      <c r="W318" s="43"/>
      <c r="X318" s="43"/>
      <c r="Y318" s="43"/>
      <c r="Z318" s="43"/>
      <c r="AA318" s="43"/>
      <c r="AB318" s="43"/>
    </row>
    <row r="319" spans="9:28" ht="27.75"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5"/>
      <c r="V319" s="43"/>
      <c r="W319" s="43"/>
      <c r="X319" s="43"/>
      <c r="Y319" s="43"/>
      <c r="Z319" s="43"/>
      <c r="AA319" s="43"/>
      <c r="AB319" s="43"/>
    </row>
    <row r="320" spans="9:28" ht="27.75"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5"/>
      <c r="V320" s="43"/>
      <c r="W320" s="43"/>
      <c r="X320" s="43"/>
      <c r="Y320" s="43"/>
      <c r="Z320" s="43"/>
      <c r="AA320" s="43"/>
      <c r="AB320" s="43"/>
    </row>
    <row r="321" spans="9:28" ht="27.75"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5"/>
      <c r="V321" s="43"/>
      <c r="W321" s="43"/>
      <c r="X321" s="43"/>
      <c r="Y321" s="43"/>
      <c r="Z321" s="43"/>
      <c r="AA321" s="43"/>
      <c r="AB321" s="43"/>
    </row>
    <row r="322" spans="9:28" ht="27.75"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5"/>
      <c r="V322" s="43"/>
      <c r="W322" s="43"/>
      <c r="X322" s="43"/>
      <c r="Y322" s="43"/>
      <c r="Z322" s="43"/>
      <c r="AA322" s="43"/>
      <c r="AB322" s="43"/>
    </row>
    <row r="323" spans="9:28" ht="27.75"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5"/>
      <c r="V323" s="43"/>
      <c r="W323" s="43"/>
      <c r="X323" s="43"/>
      <c r="Y323" s="43"/>
      <c r="Z323" s="43"/>
      <c r="AA323" s="43"/>
      <c r="AB323" s="43"/>
    </row>
    <row r="324" spans="9:28" ht="27.75"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5"/>
      <c r="V324" s="43"/>
      <c r="W324" s="43"/>
      <c r="X324" s="43"/>
      <c r="Y324" s="43"/>
      <c r="Z324" s="43"/>
      <c r="AA324" s="43"/>
      <c r="AB324" s="43"/>
    </row>
    <row r="325" spans="9:28" ht="27.75"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5"/>
      <c r="V325" s="43"/>
      <c r="W325" s="43"/>
      <c r="X325" s="43"/>
      <c r="Y325" s="43"/>
      <c r="Z325" s="43"/>
      <c r="AA325" s="43"/>
      <c r="AB325" s="43"/>
    </row>
    <row r="326" spans="9:28" ht="27.75"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5"/>
      <c r="V326" s="43"/>
      <c r="W326" s="43"/>
      <c r="X326" s="43"/>
      <c r="Y326" s="43"/>
      <c r="Z326" s="43"/>
      <c r="AA326" s="43"/>
      <c r="AB326" s="43"/>
    </row>
    <row r="327" spans="9:28" ht="27.75"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5"/>
      <c r="V327" s="43"/>
      <c r="W327" s="43"/>
      <c r="X327" s="43"/>
      <c r="Y327" s="43"/>
      <c r="Z327" s="43"/>
      <c r="AA327" s="43"/>
      <c r="AB327" s="43"/>
    </row>
    <row r="328" spans="9:28" ht="27.75"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5"/>
      <c r="V328" s="43"/>
      <c r="W328" s="43"/>
      <c r="X328" s="43"/>
      <c r="Y328" s="43"/>
      <c r="Z328" s="43"/>
      <c r="AA328" s="43"/>
      <c r="AB328" s="43"/>
    </row>
    <row r="329" spans="9:28" ht="27.75"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5"/>
      <c r="V329" s="43"/>
      <c r="W329" s="43"/>
      <c r="X329" s="43"/>
      <c r="Y329" s="43"/>
      <c r="Z329" s="43"/>
      <c r="AA329" s="43"/>
      <c r="AB329" s="43"/>
    </row>
    <row r="330" spans="9:28" ht="27.75"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5"/>
      <c r="V330" s="43"/>
      <c r="W330" s="43"/>
      <c r="X330" s="43"/>
      <c r="Y330" s="43"/>
      <c r="Z330" s="43"/>
      <c r="AA330" s="43"/>
      <c r="AB330" s="43"/>
    </row>
    <row r="331" spans="9:28" ht="27.75"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5"/>
      <c r="V331" s="43"/>
      <c r="W331" s="43"/>
      <c r="X331" s="43"/>
      <c r="Y331" s="43"/>
      <c r="Z331" s="43"/>
      <c r="AA331" s="43"/>
      <c r="AB331" s="43"/>
    </row>
    <row r="332" spans="9:28" ht="27.75"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5"/>
      <c r="V332" s="43"/>
      <c r="W332" s="43"/>
      <c r="X332" s="43"/>
      <c r="Y332" s="43"/>
      <c r="Z332" s="43"/>
      <c r="AA332" s="43"/>
      <c r="AB332" s="43"/>
    </row>
    <row r="333" spans="9:28" ht="27.75"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5"/>
      <c r="V333" s="43"/>
      <c r="W333" s="43"/>
      <c r="X333" s="43"/>
      <c r="Y333" s="43"/>
      <c r="Z333" s="43"/>
      <c r="AA333" s="43"/>
      <c r="AB333" s="43"/>
    </row>
    <row r="334" spans="9:28" ht="27.75"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5"/>
      <c r="V334" s="43"/>
      <c r="W334" s="43"/>
      <c r="X334" s="43"/>
      <c r="Y334" s="43"/>
      <c r="Z334" s="43"/>
      <c r="AA334" s="43"/>
      <c r="AB334" s="43"/>
    </row>
    <row r="335" spans="9:28" ht="27.75"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5"/>
      <c r="V335" s="43"/>
      <c r="W335" s="43"/>
      <c r="X335" s="43"/>
      <c r="Y335" s="43"/>
      <c r="Z335" s="43"/>
      <c r="AA335" s="43"/>
      <c r="AB335" s="43"/>
    </row>
    <row r="336" spans="9:28" ht="27.75"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5"/>
      <c r="V336" s="43"/>
      <c r="W336" s="43"/>
      <c r="X336" s="43"/>
      <c r="Y336" s="43"/>
      <c r="Z336" s="43"/>
      <c r="AA336" s="43"/>
      <c r="AB336" s="43"/>
    </row>
    <row r="337" spans="9:28" ht="27.75"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5"/>
      <c r="V337" s="43"/>
      <c r="W337" s="43"/>
      <c r="X337" s="43"/>
      <c r="Y337" s="43"/>
      <c r="Z337" s="43"/>
      <c r="AA337" s="43"/>
      <c r="AB337" s="43"/>
    </row>
    <row r="338" spans="9:28" ht="27.75"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5"/>
      <c r="V338" s="43"/>
      <c r="W338" s="43"/>
      <c r="X338" s="43"/>
      <c r="Y338" s="43"/>
      <c r="Z338" s="43"/>
      <c r="AA338" s="43"/>
      <c r="AB338" s="43"/>
    </row>
  </sheetData>
  <sheetProtection/>
  <mergeCells count="15">
    <mergeCell ref="A4:A8"/>
    <mergeCell ref="B4:B8"/>
    <mergeCell ref="C4:C7"/>
    <mergeCell ref="A1:U1"/>
    <mergeCell ref="A2:U2"/>
    <mergeCell ref="A3:U3"/>
    <mergeCell ref="E4:T4"/>
    <mergeCell ref="D6:D7"/>
    <mergeCell ref="E6:F6"/>
    <mergeCell ref="G6:T6"/>
    <mergeCell ref="U6:U8"/>
    <mergeCell ref="G7:J7"/>
    <mergeCell ref="K7:N7"/>
    <mergeCell ref="O7:R7"/>
    <mergeCell ref="S7:T7"/>
  </mergeCells>
  <printOptions/>
  <pageMargins left="0" right="0" top="0.35433070866141736" bottom="0" header="0" footer="0"/>
  <pageSetup fitToHeight="0" fitToWidth="1" horizontalDpi="600" verticalDpi="600" orientation="landscape" paperSize="9" scale="33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Бурцев Михаил</cp:lastModifiedBy>
  <cp:lastPrinted>2014-02-18T06:46:13Z</cp:lastPrinted>
  <dcterms:created xsi:type="dcterms:W3CDTF">2008-12-03T08:56:14Z</dcterms:created>
  <dcterms:modified xsi:type="dcterms:W3CDTF">2014-02-19T06:03:23Z</dcterms:modified>
  <cp:category/>
  <cp:version/>
  <cp:contentType/>
  <cp:contentStatus/>
</cp:coreProperties>
</file>